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195" windowWidth="11970" windowHeight="3270" tabRatio="672" activeTab="0"/>
  </bookViews>
  <sheets>
    <sheet name="REPORT2" sheetId="1" r:id="rId1"/>
    <sheet name="REPORT1" sheetId="2" r:id="rId2"/>
    <sheet name="ThisYear" sheetId="3" r:id="rId3"/>
    <sheet name="GTS" sheetId="4" state="hidden" r:id="rId4"/>
    <sheet name="LastYear" sheetId="5" r:id="rId5"/>
    <sheet name="Charts" sheetId="6" r:id="rId6"/>
  </sheets>
  <externalReferences>
    <externalReference r:id="rId9"/>
  </externalReferences>
  <definedNames>
    <definedName name="ACwvu.all." localSheetId="1" hidden="1">'REPORT1'!$A$1</definedName>
    <definedName name="ACwvu.atempt._.1." localSheetId="1" hidden="1">'REPORT1'!$M$17</definedName>
    <definedName name="ACwvu.JtoJun." localSheetId="1" hidden="1">'REPORT1'!$D$99</definedName>
    <definedName name="ACwvu.To._.June." localSheetId="1" hidden="1">'REPORT1'!$D$99</definedName>
    <definedName name="ACwvu.tryJuly." localSheetId="1" hidden="1">'REPORT1'!$H$690</definedName>
    <definedName name="Cwvu.atempt._.1." localSheetId="1" hidden="1">'REPORT1'!$4:$5,'REPORT1'!#REF!,'REPORT1'!$48:$89,'REPORT1'!$181:$240,'REPORT1'!$253:$253,'REPORT1'!$491:$535,'REPORT1'!$637:$681</definedName>
    <definedName name="Cwvu.JtoJun." localSheetId="1" hidden="1">'REPORT1'!$4:$5,'REPORT1'!#REF!,'REPORT1'!$48:$89,'REPORT1'!$169:$240,'REPORT1'!$253:$253,'REPORT1'!$335:$388,'REPORT1'!$482:$535,'REPORT1'!$628:$681,'REPORT1'!$714:$719,'REPORT1'!$730:$735,'REPORT1'!$748:$753</definedName>
    <definedName name="Cwvu.To._.June." localSheetId="1" hidden="1">'REPORT1'!$4:$5,'REPORT1'!#REF!,'REPORT1'!$48:$89,'REPORT1'!$169:$240,'REPORT1'!$253:$253,'REPORT1'!$335:$388,'REPORT1'!$482:$535,'REPORT1'!$628:$681,'REPORT1'!$714:$719,'REPORT1'!$730:$735,'REPORT1'!$748:$753</definedName>
    <definedName name="Cwvu.tryJuly." localSheetId="1" hidden="1">'REPORT1'!$3:$5,'REPORT1'!$55:$89,'REPORT1'!$181:$240,'REPORT1'!$491:$535,'REPORT1'!$637:$681</definedName>
    <definedName name="_xlnm.Print_Area" localSheetId="4">'LastYear'!$B$1:$R$97</definedName>
    <definedName name="_xlnm.Print_Area" localSheetId="1">'REPORT1'!$A$1:$J$774</definedName>
    <definedName name="_xlnm.Print_Area" localSheetId="0">'REPORT2'!$A$1:$J$53</definedName>
    <definedName name="_xlnm.Print_Area" localSheetId="2">'ThisYear'!$B$1:$R$97</definedName>
    <definedName name="RECORDER" localSheetId="3">'[1]Hotel DATA'!$B:$B</definedName>
    <definedName name="Swvu.all." localSheetId="1" hidden="1">'REPORT1'!$A$1</definedName>
    <definedName name="Swvu.atempt._.1." localSheetId="1" hidden="1">'REPORT1'!$M$17</definedName>
    <definedName name="Swvu.JtoJun." localSheetId="1" hidden="1">'REPORT1'!$D$99</definedName>
    <definedName name="Swvu.To._.June." localSheetId="1" hidden="1">'REPORT1'!$D$99</definedName>
    <definedName name="Swvu.tryJuly." localSheetId="1" hidden="1">'REPORT1'!$H$690</definedName>
    <definedName name="wrn.Sumaries." localSheetId="3" hidden="1">{#N/A,#N/A,FALSE,"PERTH"}</definedName>
    <definedName name="wrn.Sumaries." localSheetId="4" hidden="1">{#N/A,#N/A,FALSE,"PERTH"}</definedName>
    <definedName name="wrn.Sumaries." localSheetId="0" hidden="1">{#N/A,#N/A,FALSE,"PERTH"}</definedName>
    <definedName name="wrn.Sumaries." hidden="1">{#N/A,#N/A,FALSE,"PERTH"}</definedName>
    <definedName name="wvu.all." localSheetId="1" hidden="1">{TRUE,TRUE,-1.25,-15.5,604.5,322.5,FALSE,TRUE,TRUE,TRUE,0,1,#N/A,1,#N/A,15.833333333333334,23.5625,1,FALSE,FALSE,3,TRUE,1,FALSE,75,"Swvu.all.","ACwvu.all.",#N/A,FALSE,FALSE,0.7480314960629921,0.7480314960629921,0.5905511811023623,0.3937007874015748,1,"","",TRUE,FALSE,FALSE,FALSE,1,90,#N/A,#N/A,"=R1C1:R773C10",FALSE,#N/A,#N/A,FALSE,FALSE,FALSE,9,300,300,FALSE,FALSE,TRUE,TRUE,TRUE}</definedName>
    <definedName name="wvu.atempt._.1." localSheetId="1" hidden="1">{TRUE,TRUE,-1.25,-15.5,604.5,322.5,FALSE,TRUE,TRUE,TRUE,0,1,#N/A,613,#N/A,15.833333333333334,23.5625,1,FALSE,FALSE,3,TRUE,1,FALSE,75,"Swvu.atempt._.1.","ACwvu.atempt._.1.",#N/A,FALSE,FALSE,0.7480314960629921,0.7480314960629921,0.5905511811023623,0.3937007874015748,1,"","",TRUE,FALSE,FALSE,FALSE,1,90,#N/A,#N/A,"=R1C1:R773C10",FALSE,#N/A,"Cwvu.atempt._.1.",FALSE,FALSE,FALSE,9,300,300,FALSE,FALSE,TRUE,TRUE,TRUE}</definedName>
    <definedName name="wvu.JtoJun." localSheetId="1" hidden="1">{TRUE,TRUE,-1.25,-15.5,604.5,360,FALSE,TRUE,TRUE,TRUE,0,1,#N/A,115,#N/A,15.833333333333334,26.6875,1,FALSE,FALSE,3,TRUE,1,FALSE,75,"Swvu.JtoJun.","ACwvu.JtoJun.",#N/A,FALSE,FALSE,0.7480314960629921,0.7480314960629921,0.5905511811023623,0.3937007874015748,1,"&amp;LSTEAM Report&amp;C&amp;""Arial,Bold""&amp;16Craven 1998&amp;RC.T. Pg. &amp;P","&amp;L&amp;6? GTS (UK) Ltd.&amp;C&amp;6Prepared by AJT of GTS &amp;R&amp;6:\STM\ENG\NYC\CRA\98\&amp;F;&amp;A",TRUE,FALSE,FALSE,FALSE,1,90,#N/A,#N/A,"=R1C1:R811C10",FALSE,#N/A,"Cwvu.JtoJun.",FALSE,FALSE,FALSE,9,300,300,FALSE,FALSE,TRUE,TRUE,TRUE}</definedName>
    <definedName name="wvu.To._.June." localSheetId="1" hidden="1">{TRUE,TRUE,-1.25,-15.5,604.5,322.5,FALSE,TRUE,TRUE,TRUE,0,1,#N/A,115,#N/A,15.833333333333334,23.5625,1,FALSE,FALSE,3,TRUE,1,FALSE,75,"Swvu.To._.June.","ACwvu.To._.June.",#N/A,FALSE,FALSE,0.7480314960629921,0.7480314960629921,0.5905511811023623,0.3937007874015748,1,"&amp;LScarborough Borough Council&amp;C&amp;""Arial,Bold""&amp;16Whitby 1997&amp;RC.T. Pg. &amp;P","&amp;L&amp;6ACA for SBC &amp;D &amp;T&amp;C&amp;6Prepared by Andrew Cheyne of ACA &amp;R&amp;6:\YORKHUMB\SCARBBC\NEW97SBC\WHI\&amp;F;&amp;A",TRUE,FALSE,FALSE,FALSE,1,90,#N/A,#N/A,"=R1C1:R811C10",FALSE,#N/A,"Cwvu.To._.June.",FALSE,FALSE,FALSE,9,300,300,FALSE,FALSE,TRUE,TRUE,TRUE}</definedName>
    <definedName name="wvu.tryJuly." localSheetId="1" hidden="1">{TRUE,TRUE,-0.5,-14.75,474.75,268.5,FALSE,TRUE,TRUE,TRUE,0,1,#N/A,680,#N/A,9.319444444444445,79.38095238095238,1,FALSE,FALSE,3,TRUE,1,FALSE,100,"Swvu.tryJuly.","ACwvu.tryJuly.",#N/A,FALSE,FALSE,0.7480314960629921,0.7480314960629921,0.5905511811023623,0.3937007874015748,1,"","",TRUE,FALSE,FALSE,FALSE,1,90,#N/A,#N/A,"=R1C1:R773C10",FALSE,#N/A,"Cwvu.tryJuly.",FALSE,FALSE,FALSE,9,300,300,FALSE,FALSE,TRUE,TRUE,TRUE}</definedName>
    <definedName name="Z_082994E0_0FBF_11D4_8CB7_00C0DFE76E2F_.wvu.PrintArea" localSheetId="1" hidden="1">'REPORT1'!$A$1:$J$737</definedName>
    <definedName name="Z_082994E1_0FBF_11D4_8CB7_00C0DFE76E2F_.wvu.PrintArea" localSheetId="1" hidden="1">'REPORT1'!$A$1:$J$737</definedName>
    <definedName name="Z_082994E1_0FBF_11D4_8CB7_00C0DFE76E2F_.wvu.Rows" localSheetId="1" hidden="1">'REPORT1'!$4:$5,'REPORT1'!#REF!,'REPORT1'!$48:$89,'REPORT1'!$181:$240,'REPORT1'!$253:$253,'REPORT1'!$491:$535,'REPORT1'!$637:$681</definedName>
    <definedName name="Z_082994E2_0FBF_11D4_8CB7_00C0DFE76E2F_.wvu.PrintArea" localSheetId="1" hidden="1">'REPORT1'!$A$1:$J$771</definedName>
    <definedName name="Z_082994E2_0FBF_11D4_8CB7_00C0DFE76E2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082994E3_0FBF_11D4_8CB7_00C0DFE76E2F_.wvu.PrintArea" localSheetId="1" hidden="1">'REPORT1'!$A$1:$J$771</definedName>
    <definedName name="Z_082994E3_0FBF_11D4_8CB7_00C0DFE76E2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082994E4_0FBF_11D4_8CB7_00C0DFE76E2F_.wvu.PrintArea" localSheetId="1" hidden="1">'REPORT1'!$A$1:$J$737</definedName>
    <definedName name="Z_082994E4_0FBF_11D4_8CB7_00C0DFE76E2F_.wvu.Rows" localSheetId="1" hidden="1">'REPORT1'!$3:$5,'REPORT1'!$55:$89,'REPORT1'!$181:$240,'REPORT1'!$491:$535,'REPORT1'!$637:$681</definedName>
    <definedName name="Z_1299D933_C5D7_11D4_A4EF_004095432526_.wvu.PrintArea" localSheetId="1" hidden="1">'REPORT1'!$A$1:$J$778</definedName>
    <definedName name="Z_1299D934_C5D7_11D4_A4EF_004095432526_.wvu.PrintArea" localSheetId="1" hidden="1">'REPORT1'!$A$1:$J$778</definedName>
    <definedName name="Z_1299D935_C5D7_11D4_A4EF_004095432526_.wvu.PrintArea" localSheetId="1" hidden="1">'REPORT1'!$A$1:$J$816</definedName>
    <definedName name="Z_1299D936_C5D7_11D4_A4EF_004095432526_.wvu.PrintArea" localSheetId="1" hidden="1">'REPORT1'!$A$1:$J$816</definedName>
    <definedName name="Z_1299D937_C5D7_11D4_A4EF_004095432526_.wvu.PrintArea" localSheetId="1" hidden="1">'REPORT1'!$A$1:$J$778</definedName>
    <definedName name="Z_1299D937_C5D7_11D4_A4EF_004095432526_.wvu.Rows" localSheetId="1" hidden="1">'REPORT1'!$3:$5,'REPORT1'!$55:$89,'REPORT1'!$181:$240,'REPORT1'!$491:$535,'REPORT1'!$637:$681</definedName>
    <definedName name="Z_1299D946_C5D7_11D4_A4EF_004095432526_.wvu.PrintArea" localSheetId="1" hidden="1">'REPORT1'!$A$1:$J$778</definedName>
    <definedName name="Z_1299D947_C5D7_11D4_A4EF_004095432526_.wvu.PrintArea" localSheetId="1" hidden="1">'REPORT1'!$A$1:$J$778</definedName>
    <definedName name="Z_1299D948_C5D7_11D4_A4EF_004095432526_.wvu.PrintArea" localSheetId="1" hidden="1">'REPORT1'!$A$1:$J$816</definedName>
    <definedName name="Z_1299D949_C5D7_11D4_A4EF_004095432526_.wvu.PrintArea" localSheetId="1" hidden="1">'REPORT1'!$A$1:$J$816</definedName>
    <definedName name="Z_1299D94A_C5D7_11D4_A4EF_004095432526_.wvu.PrintArea" localSheetId="1" hidden="1">'REPORT1'!$A$1:$J$778</definedName>
    <definedName name="Z_1299D94A_C5D7_11D4_A4EF_004095432526_.wvu.Rows" localSheetId="1" hidden="1">'REPORT1'!$3:$5,'REPORT1'!$55:$89,'REPORT1'!$181:$240,'REPORT1'!$491:$535,'REPORT1'!$637:$681</definedName>
    <definedName name="Z_1299D95E_C5D7_11D4_A4EF_004095432526_.wvu.PrintArea" localSheetId="1" hidden="1">'REPORT1'!$A$1:$J$778</definedName>
    <definedName name="Z_1299D95F_C5D7_11D4_A4EF_004095432526_.wvu.PrintArea" localSheetId="1" hidden="1">'REPORT1'!$A$1:$J$778</definedName>
    <definedName name="Z_1299D960_C5D7_11D4_A4EF_004095432526_.wvu.PrintArea" localSheetId="1" hidden="1">'REPORT1'!$A$1:$J$816</definedName>
    <definedName name="Z_1299D961_C5D7_11D4_A4EF_004095432526_.wvu.PrintArea" localSheetId="1" hidden="1">'REPORT1'!$A$1:$J$816</definedName>
    <definedName name="Z_1299D962_C5D7_11D4_A4EF_004095432526_.wvu.PrintArea" localSheetId="1" hidden="1">'REPORT1'!$A$1:$J$778</definedName>
    <definedName name="Z_1299D962_C5D7_11D4_A4EF_004095432526_.wvu.Rows" localSheetId="1" hidden="1">'REPORT1'!$3:$5,'REPORT1'!$55:$89,'REPORT1'!$181:$240,'REPORT1'!$491:$535,'REPORT1'!$637:$681</definedName>
    <definedName name="Z_31014AA5_8709_11D3_8CB7_00C0DFE76E2F_.wvu.PrintArea" localSheetId="1" hidden="1">'REPORT1'!$A$1:$J$737</definedName>
    <definedName name="Z_31014AA6_8709_11D3_8CB7_00C0DFE76E2F_.wvu.PrintArea" localSheetId="1" hidden="1">'REPORT1'!$A$1:$J$737</definedName>
    <definedName name="Z_31014AA6_8709_11D3_8CB7_00C0DFE76E2F_.wvu.Rows" localSheetId="1" hidden="1">'REPORT1'!$4:$5,'REPORT1'!#REF!,'REPORT1'!$48:$89,'REPORT1'!$181:$240,'REPORT1'!$253:$253,'REPORT1'!$491:$535,'REPORT1'!$637:$681</definedName>
    <definedName name="Z_31014AA7_8709_11D3_8CB7_00C0DFE76E2F_.wvu.PrintArea" localSheetId="1" hidden="1">'REPORT1'!$A$1:$J$771</definedName>
    <definedName name="Z_31014AA7_8709_11D3_8CB7_00C0DFE76E2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31014AA8_8709_11D3_8CB7_00C0DFE76E2F_.wvu.PrintArea" localSheetId="1" hidden="1">'REPORT1'!$A$1:$J$771</definedName>
    <definedName name="Z_31014AA8_8709_11D3_8CB7_00C0DFE76E2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31014AA9_8709_11D3_8CB7_00C0DFE76E2F_.wvu.PrintArea" localSheetId="1" hidden="1">'REPORT1'!$A$1:$J$737</definedName>
    <definedName name="Z_31014AA9_8709_11D3_8CB7_00C0DFE76E2F_.wvu.Rows" localSheetId="1" hidden="1">'REPORT1'!$3:$5,'REPORT1'!$55:$89,'REPORT1'!$181:$240,'REPORT1'!$491:$535,'REPORT1'!$637:$681</definedName>
    <definedName name="Z_4C2A5F00_108F_11D4_A4EF_004095432526_.wvu.PrintArea" localSheetId="1" hidden="1">'REPORT1'!$A$1:$J$737</definedName>
    <definedName name="Z_4C2A5F01_108F_11D4_A4EF_004095432526_.wvu.PrintArea" localSheetId="1" hidden="1">'REPORT1'!$A$1:$J$737</definedName>
    <definedName name="Z_4C2A5F01_108F_11D4_A4EF_004095432526_.wvu.Rows" localSheetId="1" hidden="1">'REPORT1'!$4:$5,'REPORT1'!#REF!,'REPORT1'!$48:$89,'REPORT1'!$181:$240,'REPORT1'!$253:$253,'REPORT1'!$491:$535,'REPORT1'!$637:$681</definedName>
    <definedName name="Z_4C2A5F02_108F_11D4_A4EF_004095432526_.wvu.PrintArea" localSheetId="1" hidden="1">'REPORT1'!$A$1:$J$771</definedName>
    <definedName name="Z_4C2A5F02_108F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4C2A5F03_108F_11D4_A4EF_004095432526_.wvu.PrintArea" localSheetId="1" hidden="1">'REPORT1'!$A$1:$J$771</definedName>
    <definedName name="Z_4C2A5F03_108F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4C2A5F04_108F_11D4_A4EF_004095432526_.wvu.PrintArea" localSheetId="1" hidden="1">'REPORT1'!$A$1:$J$737</definedName>
    <definedName name="Z_4C2A5F04_108F_11D4_A4EF_004095432526_.wvu.Rows" localSheetId="1" hidden="1">'REPORT1'!$3:$5,'REPORT1'!$55:$89,'REPORT1'!$181:$240,'REPORT1'!$491:$535,'REPORT1'!$637:$681</definedName>
    <definedName name="Z_51E58EA7_C120_11D4_A4EF_004095432526_.wvu.PrintArea" localSheetId="1" hidden="1">'REPORT1'!$A$1:$J$778</definedName>
    <definedName name="Z_51E58EA8_C120_11D4_A4EF_004095432526_.wvu.PrintArea" localSheetId="1" hidden="1">'REPORT1'!$A$1:$J$778</definedName>
    <definedName name="Z_51E58EA9_C120_11D4_A4EF_004095432526_.wvu.PrintArea" localSheetId="1" hidden="1">'REPORT1'!$A$1:$J$816</definedName>
    <definedName name="Z_51E58EAA_C120_11D4_A4EF_004095432526_.wvu.PrintArea" localSheetId="1" hidden="1">'REPORT1'!$A$1:$J$816</definedName>
    <definedName name="Z_51E58EAB_C120_11D4_A4EF_004095432526_.wvu.PrintArea" localSheetId="1" hidden="1">'REPORT1'!$A$1:$J$778</definedName>
    <definedName name="Z_51E58EAB_C120_11D4_A4EF_004095432526_.wvu.Rows" localSheetId="1" hidden="1">'REPORT1'!$3:$5,'REPORT1'!$55:$89,'REPORT1'!$181:$240,'REPORT1'!$491:$535,'REPORT1'!$637:$681</definedName>
    <definedName name="Z_51E58EB3_C120_11D4_A4EF_004095432526_.wvu.PrintArea" localSheetId="1" hidden="1">'REPORT1'!$A$1:$J$778</definedName>
    <definedName name="Z_51E58EB4_C120_11D4_A4EF_004095432526_.wvu.PrintArea" localSheetId="1" hidden="1">'REPORT1'!$A$1:$J$778</definedName>
    <definedName name="Z_51E58EB5_C120_11D4_A4EF_004095432526_.wvu.PrintArea" localSheetId="1" hidden="1">'REPORT1'!$A$1:$J$816</definedName>
    <definedName name="Z_51E58EB6_C120_11D4_A4EF_004095432526_.wvu.PrintArea" localSheetId="1" hidden="1">'REPORT1'!$A$1:$J$816</definedName>
    <definedName name="Z_51E58EB7_C120_11D4_A4EF_004095432526_.wvu.PrintArea" localSheetId="1" hidden="1">'REPORT1'!$A$1:$J$778</definedName>
    <definedName name="Z_51E58EB7_C120_11D4_A4EF_004095432526_.wvu.Rows" localSheetId="1" hidden="1">'REPORT1'!$3:$5,'REPORT1'!$55:$89,'REPORT1'!$181:$240,'REPORT1'!$491:$535,'REPORT1'!$637:$681</definedName>
    <definedName name="Z_533ACDEA_11E6_11D4_A4EF_004095432526_.wvu.PrintArea" localSheetId="1" hidden="1">'REPORT1'!$A$1:$J$737</definedName>
    <definedName name="Z_533ACDEB_11E6_11D4_A4EF_004095432526_.wvu.PrintArea" localSheetId="1" hidden="1">'REPORT1'!$A$1:$J$737</definedName>
    <definedName name="Z_533ACDEB_11E6_11D4_A4EF_004095432526_.wvu.Rows" localSheetId="1" hidden="1">'REPORT1'!$4:$5,'REPORT1'!#REF!,'REPORT1'!$48:$89,'REPORT1'!$181:$240,'REPORT1'!$253:$253,'REPORT1'!$491:$535,'REPORT1'!$637:$681</definedName>
    <definedName name="Z_533ACDEC_11E6_11D4_A4EF_004095432526_.wvu.PrintArea" localSheetId="1" hidden="1">'REPORT1'!$A$1:$J$771</definedName>
    <definedName name="Z_533ACDEC_11E6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533ACDED_11E6_11D4_A4EF_004095432526_.wvu.PrintArea" localSheetId="1" hidden="1">'REPORT1'!$A$1:$J$771</definedName>
    <definedName name="Z_533ACDED_11E6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533ACDEE_11E6_11D4_A4EF_004095432526_.wvu.PrintArea" localSheetId="1" hidden="1">'REPORT1'!$A$1:$J$737</definedName>
    <definedName name="Z_533ACDEE_11E6_11D4_A4EF_004095432526_.wvu.Rows" localSheetId="1" hidden="1">'REPORT1'!$3:$5,'REPORT1'!$55:$89,'REPORT1'!$181:$240,'REPORT1'!$491:$535,'REPORT1'!$637:$681</definedName>
    <definedName name="Z_533ACDF4_11E6_11D4_A4EF_004095432526_.wvu.PrintArea" localSheetId="1" hidden="1">'REPORT1'!$A$1:$J$737</definedName>
    <definedName name="Z_533ACDF5_11E6_11D4_A4EF_004095432526_.wvu.PrintArea" localSheetId="1" hidden="1">'REPORT1'!$A$1:$J$737</definedName>
    <definedName name="Z_533ACDF5_11E6_11D4_A4EF_004095432526_.wvu.Rows" localSheetId="1" hidden="1">'REPORT1'!$4:$5,'REPORT1'!#REF!,'REPORT1'!$48:$89,'REPORT1'!$181:$240,'REPORT1'!$253:$253,'REPORT1'!$491:$535,'REPORT1'!$637:$681</definedName>
    <definedName name="Z_533ACDF6_11E6_11D4_A4EF_004095432526_.wvu.PrintArea" localSheetId="1" hidden="1">'REPORT1'!$A$1:$J$771</definedName>
    <definedName name="Z_533ACDF6_11E6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533ACDF7_11E6_11D4_A4EF_004095432526_.wvu.PrintArea" localSheetId="1" hidden="1">'REPORT1'!$A$1:$J$771</definedName>
    <definedName name="Z_533ACDF7_11E6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533ACDF8_11E6_11D4_A4EF_004095432526_.wvu.PrintArea" localSheetId="1" hidden="1">'REPORT1'!$A$1:$J$737</definedName>
    <definedName name="Z_533ACDF8_11E6_11D4_A4EF_004095432526_.wvu.Rows" localSheetId="1" hidden="1">'REPORT1'!$3:$5,'REPORT1'!$55:$89,'REPORT1'!$181:$240,'REPORT1'!$491:$535,'REPORT1'!$637:$681</definedName>
    <definedName name="Z_545F16A6_143F_11D4_BA8A_00C0DFE19A52_.wvu.PrintArea" localSheetId="1" hidden="1">'REPORT1'!$A$1:$J$737</definedName>
    <definedName name="Z_545F16A7_143F_11D4_BA8A_00C0DFE19A52_.wvu.PrintArea" localSheetId="1" hidden="1">'REPORT1'!$A$1:$J$737</definedName>
    <definedName name="Z_545F16A7_143F_11D4_BA8A_00C0DFE19A52_.wvu.Rows" localSheetId="1" hidden="1">'REPORT1'!$4:$5,'REPORT1'!#REF!,'REPORT1'!$48:$89,'REPORT1'!$181:$240,'REPORT1'!$253:$253,'REPORT1'!$491:$535,'REPORT1'!$637:$681</definedName>
    <definedName name="Z_545F16A8_143F_11D4_BA8A_00C0DFE19A52_.wvu.PrintArea" localSheetId="1" hidden="1">'REPORT1'!$A$1:$J$771</definedName>
    <definedName name="Z_545F16A8_143F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545F16A9_143F_11D4_BA8A_00C0DFE19A52_.wvu.PrintArea" localSheetId="1" hidden="1">'REPORT1'!$A$1:$J$771</definedName>
    <definedName name="Z_545F16A9_143F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545F16AA_143F_11D4_BA8A_00C0DFE19A52_.wvu.PrintArea" localSheetId="1" hidden="1">'REPORT1'!$A$1:$J$737</definedName>
    <definedName name="Z_545F16AA_143F_11D4_BA8A_00C0DFE19A52_.wvu.Rows" localSheetId="1" hidden="1">'REPORT1'!$3:$5,'REPORT1'!$55:$89,'REPORT1'!$181:$240,'REPORT1'!$491:$535,'REPORT1'!$637:$681</definedName>
    <definedName name="Z_7E25E98A_1858_11D5_BA8A_00C0DFE19A52_.wvu.PrintArea" localSheetId="1" hidden="1">'REPORT1'!$A$1:$J$778</definedName>
    <definedName name="Z_7E25E98B_1858_11D5_BA8A_00C0DFE19A52_.wvu.PrintArea" localSheetId="1" hidden="1">'REPORT1'!$A$1:$J$778</definedName>
    <definedName name="Z_7E25E98C_1858_11D5_BA8A_00C0DFE19A52_.wvu.PrintArea" localSheetId="1" hidden="1">'REPORT1'!$A$1:$J$816</definedName>
    <definedName name="Z_7E25E98D_1858_11D5_BA8A_00C0DFE19A52_.wvu.PrintArea" localSheetId="1" hidden="1">'REPORT1'!$A$1:$J$816</definedName>
    <definedName name="Z_7E25E98E_1858_11D5_BA8A_00C0DFE19A52_.wvu.PrintArea" localSheetId="1" hidden="1">'REPORT1'!$A$1:$J$778</definedName>
    <definedName name="Z_7E25E98E_1858_11D5_BA8A_00C0DFE19A52_.wvu.Rows" localSheetId="1" hidden="1">'REPORT1'!$3:$5,'REPORT1'!$55:$89,'REPORT1'!$181:$240,'REPORT1'!$491:$535,'REPORT1'!$637:$681</definedName>
    <definedName name="Z_7EF0298E_C1EF_11D4_A4EF_004095432526_.wvu.PrintArea" localSheetId="1" hidden="1">'REPORT1'!$A$1:$J$778</definedName>
    <definedName name="Z_7EF0298F_C1EF_11D4_A4EF_004095432526_.wvu.PrintArea" localSheetId="1" hidden="1">'REPORT1'!$A$1:$J$778</definedName>
    <definedName name="Z_7EF02990_C1EF_11D4_A4EF_004095432526_.wvu.PrintArea" localSheetId="1" hidden="1">'REPORT1'!$A$1:$J$816</definedName>
    <definedName name="Z_7EF02991_C1EF_11D4_A4EF_004095432526_.wvu.PrintArea" localSheetId="1" hidden="1">'REPORT1'!$A$1:$J$816</definedName>
    <definedName name="Z_7EF02992_C1EF_11D4_A4EF_004095432526_.wvu.PrintArea" localSheetId="1" hidden="1">'REPORT1'!$A$1:$J$778</definedName>
    <definedName name="Z_7EF02992_C1EF_11D4_A4EF_004095432526_.wvu.Rows" localSheetId="1" hidden="1">'REPORT1'!$3:$5,'REPORT1'!$55:$89,'REPORT1'!$181:$240,'REPORT1'!$491:$535,'REPORT1'!$637:$681</definedName>
    <definedName name="Z_7EF029AD_C1EF_11D4_A4EF_004095432526_.wvu.PrintArea" localSheetId="1" hidden="1">'REPORT1'!$A$1:$J$778</definedName>
    <definedName name="Z_7EF029AE_C1EF_11D4_A4EF_004095432526_.wvu.PrintArea" localSheetId="1" hidden="1">'REPORT1'!$A$1:$J$778</definedName>
    <definedName name="Z_7EF029AF_C1EF_11D4_A4EF_004095432526_.wvu.PrintArea" localSheetId="1" hidden="1">'REPORT1'!$A$1:$J$816</definedName>
    <definedName name="Z_7EF029B0_C1EF_11D4_A4EF_004095432526_.wvu.PrintArea" localSheetId="1" hidden="1">'REPORT1'!$A$1:$J$816</definedName>
    <definedName name="Z_7EF029B1_C1EF_11D4_A4EF_004095432526_.wvu.PrintArea" localSheetId="1" hidden="1">'REPORT1'!$A$1:$J$778</definedName>
    <definedName name="Z_7EF029B1_C1EF_11D4_A4EF_004095432526_.wvu.Rows" localSheetId="1" hidden="1">'REPORT1'!$3:$5,'REPORT1'!$55:$89,'REPORT1'!$181:$240,'REPORT1'!$491:$535,'REPORT1'!$637:$681</definedName>
    <definedName name="Z_825CE212_C057_11D4_A4EF_004095432526_.wvu.PrintArea" localSheetId="1" hidden="1">'REPORT1'!$A$1:$J$737</definedName>
    <definedName name="Z_825CE213_C057_11D4_A4EF_004095432526_.wvu.PrintArea" localSheetId="1" hidden="1">'REPORT1'!$A$1:$J$737</definedName>
    <definedName name="Z_825CE213_C057_11D4_A4EF_004095432526_.wvu.Rows" localSheetId="1" hidden="1">'REPORT1'!$4:$5,'REPORT1'!#REF!,'REPORT1'!$48:$89,'REPORT1'!$181:$240,'REPORT1'!$253:$253,'REPORT1'!$491:$535,'REPORT1'!$637:$681</definedName>
    <definedName name="Z_825CE214_C057_11D4_A4EF_004095432526_.wvu.PrintArea" localSheetId="1" hidden="1">'REPORT1'!$A$1:$J$771</definedName>
    <definedName name="Z_825CE214_C057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25CE215_C057_11D4_A4EF_004095432526_.wvu.PrintArea" localSheetId="1" hidden="1">'REPORT1'!$A$1:$J$771</definedName>
    <definedName name="Z_825CE215_C057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25CE216_C057_11D4_A4EF_004095432526_.wvu.PrintArea" localSheetId="1" hidden="1">'REPORT1'!$A$1:$J$737</definedName>
    <definedName name="Z_825CE216_C057_11D4_A4EF_004095432526_.wvu.Rows" localSheetId="1" hidden="1">'REPORT1'!$3:$5,'REPORT1'!$55:$89,'REPORT1'!$181:$240,'REPORT1'!$491:$535,'REPORT1'!$637:$681</definedName>
    <definedName name="Z_825CE218_C057_11D4_A4EF_004095432526_.wvu.PrintArea" localSheetId="1" hidden="1">'REPORT1'!$A$1:$J$756</definedName>
    <definedName name="Z_825CE219_C057_11D4_A4EF_004095432526_.wvu.PrintArea" localSheetId="1" hidden="1">'REPORT1'!$A$1:$J$756</definedName>
    <definedName name="Z_825CE219_C057_11D4_A4EF_004095432526_.wvu.Rows" localSheetId="1" hidden="1">'REPORT1'!$4:$5,'REPORT1'!#REF!,'REPORT1'!$48:$89,'REPORT1'!$181:$240,'REPORT1'!$253:$253,'REPORT1'!$491:$535,'REPORT1'!$637:$681</definedName>
    <definedName name="Z_825CE21A_C057_11D4_A4EF_004095432526_.wvu.PrintArea" localSheetId="1" hidden="1">'REPORT1'!$A$1:$J$789</definedName>
    <definedName name="Z_825CE21A_C057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25CE21B_C057_11D4_A4EF_004095432526_.wvu.PrintArea" localSheetId="1" hidden="1">'REPORT1'!$A$1:$J$789</definedName>
    <definedName name="Z_825CE21B_C057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25CE21C_C057_11D4_A4EF_004095432526_.wvu.PrintArea" localSheetId="1" hidden="1">'REPORT1'!$A$1:$J$756</definedName>
    <definedName name="Z_825CE21C_C057_11D4_A4EF_004095432526_.wvu.Rows" localSheetId="1" hidden="1">'REPORT1'!$3:$5,'REPORT1'!$55:$89,'REPORT1'!$181:$240,'REPORT1'!$491:$535,'REPORT1'!$637:$681</definedName>
    <definedName name="Z_825CE22A_C057_11D4_A4EF_004095432526_.wvu.PrintArea" localSheetId="1" hidden="1">'REPORT1'!$A$1:$J$775</definedName>
    <definedName name="Z_825CE22B_C057_11D4_A4EF_004095432526_.wvu.PrintArea" localSheetId="1" hidden="1">'REPORT1'!$A$1:$J$775</definedName>
    <definedName name="Z_825CE22B_C057_11D4_A4EF_004095432526_.wvu.Rows" localSheetId="1" hidden="1">'REPORT1'!$4:$5,'REPORT1'!#REF!,'REPORT1'!$48:$89,'REPORT1'!$181:$240,'REPORT1'!$253:$253,'REPORT1'!$491:$535,'REPORT1'!$637:$681</definedName>
    <definedName name="Z_825CE22C_C057_11D4_A4EF_004095432526_.wvu.PrintArea" localSheetId="1" hidden="1">'REPORT1'!$A$1:$J$813</definedName>
    <definedName name="Z_825CE22C_C057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25CE22D_C057_11D4_A4EF_004095432526_.wvu.PrintArea" localSheetId="1" hidden="1">'REPORT1'!$A$1:$J$813</definedName>
    <definedName name="Z_825CE22D_C057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25CE22E_C057_11D4_A4EF_004095432526_.wvu.PrintArea" localSheetId="1" hidden="1">'REPORT1'!$A$1:$J$775</definedName>
    <definedName name="Z_825CE22E_C057_11D4_A4EF_004095432526_.wvu.Rows" localSheetId="1" hidden="1">'REPORT1'!$3:$5,'REPORT1'!$55:$89,'REPORT1'!$181:$240,'REPORT1'!$491:$535,'REPORT1'!$637:$681</definedName>
    <definedName name="Z_842F0F07_B0B6_11D4_BA8A_00C0DFE19A52_.wvu.PrintArea" localSheetId="1" hidden="1">'REPORT1'!$A$1:$J$737</definedName>
    <definedName name="Z_842F0F08_B0B6_11D4_BA8A_00C0DFE19A52_.wvu.PrintArea" localSheetId="1" hidden="1">'REPORT1'!$A$1:$J$737</definedName>
    <definedName name="Z_842F0F08_B0B6_11D4_BA8A_00C0DFE19A52_.wvu.Rows" localSheetId="1" hidden="1">'REPORT1'!$4:$5,'REPORT1'!#REF!,'REPORT1'!$48:$89,'REPORT1'!$181:$240,'REPORT1'!$253:$253,'REPORT1'!$491:$535,'REPORT1'!$637:$681</definedName>
    <definedName name="Z_842F0F09_B0B6_11D4_BA8A_00C0DFE19A52_.wvu.PrintArea" localSheetId="1" hidden="1">'REPORT1'!$A$1:$J$771</definedName>
    <definedName name="Z_842F0F09_B0B6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42F0F0A_B0B6_11D4_BA8A_00C0DFE19A52_.wvu.PrintArea" localSheetId="1" hidden="1">'REPORT1'!$A$1:$J$771</definedName>
    <definedName name="Z_842F0F0A_B0B6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42F0F0B_B0B6_11D4_BA8A_00C0DFE19A52_.wvu.PrintArea" localSheetId="1" hidden="1">'REPORT1'!$A$1:$J$737</definedName>
    <definedName name="Z_842F0F0B_B0B6_11D4_BA8A_00C0DFE19A52_.wvu.Rows" localSheetId="1" hidden="1">'REPORT1'!$3:$5,'REPORT1'!$55:$89,'REPORT1'!$181:$240,'REPORT1'!$491:$535,'REPORT1'!$637:$681</definedName>
    <definedName name="Z_8C6E0441_1ADA_11D4_AD71_00C026269B6F_.wvu.PrintArea" localSheetId="1" hidden="1">'REPORT1'!$A$1:$J$737</definedName>
    <definedName name="Z_8C6E0442_1ADA_11D4_AD71_00C026269B6F_.wvu.PrintArea" localSheetId="1" hidden="1">'REPORT1'!$A$1:$J$737</definedName>
    <definedName name="Z_8C6E0442_1ADA_11D4_AD71_00C026269B6F_.wvu.Rows" localSheetId="1" hidden="1">'REPORT1'!$4:$5,'REPORT1'!#REF!,'REPORT1'!$48:$89,'REPORT1'!$181:$240,'REPORT1'!$253:$253,'REPORT1'!$491:$535,'REPORT1'!$637:$681</definedName>
    <definedName name="Z_8C6E0443_1ADA_11D4_AD71_00C026269B6F_.wvu.PrintArea" localSheetId="1" hidden="1">'REPORT1'!$A$1:$J$771</definedName>
    <definedName name="Z_8C6E0443_1ADA_11D4_AD71_00C026269B6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C6E0444_1ADA_11D4_AD71_00C026269B6F_.wvu.PrintArea" localSheetId="1" hidden="1">'REPORT1'!$A$1:$J$771</definedName>
    <definedName name="Z_8C6E0444_1ADA_11D4_AD71_00C026269B6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C6E0445_1ADA_11D4_AD71_00C026269B6F_.wvu.PrintArea" localSheetId="1" hidden="1">'REPORT1'!$A$1:$J$737</definedName>
    <definedName name="Z_8C6E0445_1ADA_11D4_AD71_00C026269B6F_.wvu.Rows" localSheetId="1" hidden="1">'REPORT1'!$3:$5,'REPORT1'!$55:$89,'REPORT1'!$181:$240,'REPORT1'!$491:$535,'REPORT1'!$637:$681</definedName>
    <definedName name="Z_8F203F0A_11F2_11D4_A4EF_004095432526_.wvu.PrintArea" localSheetId="1" hidden="1">'REPORT1'!$A$1:$J$737</definedName>
    <definedName name="Z_8F203F0B_11F2_11D4_A4EF_004095432526_.wvu.PrintArea" localSheetId="1" hidden="1">'REPORT1'!$A$1:$J$737</definedName>
    <definedName name="Z_8F203F0B_11F2_11D4_A4EF_004095432526_.wvu.Rows" localSheetId="1" hidden="1">'REPORT1'!$4:$5,'REPORT1'!#REF!,'REPORT1'!$48:$89,'REPORT1'!$181:$240,'REPORT1'!$253:$253,'REPORT1'!$491:$535,'REPORT1'!$637:$681</definedName>
    <definedName name="Z_8F203F0C_11F2_11D4_A4EF_004095432526_.wvu.PrintArea" localSheetId="1" hidden="1">'REPORT1'!$A$1:$J$771</definedName>
    <definedName name="Z_8F203F0C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0D_11F2_11D4_A4EF_004095432526_.wvu.PrintArea" localSheetId="1" hidden="1">'REPORT1'!$A$1:$J$771</definedName>
    <definedName name="Z_8F203F0D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0E_11F2_11D4_A4EF_004095432526_.wvu.PrintArea" localSheetId="1" hidden="1">'REPORT1'!$A$1:$J$737</definedName>
    <definedName name="Z_8F203F0E_11F2_11D4_A4EF_004095432526_.wvu.Rows" localSheetId="1" hidden="1">'REPORT1'!$3:$5,'REPORT1'!$55:$89,'REPORT1'!$181:$240,'REPORT1'!$491:$535,'REPORT1'!$637:$681</definedName>
    <definedName name="Z_8F203F19_11F2_11D4_A4EF_004095432526_.wvu.PrintArea" localSheetId="1" hidden="1">'REPORT1'!$A$1:$J$737</definedName>
    <definedName name="Z_8F203F1A_11F2_11D4_A4EF_004095432526_.wvu.PrintArea" localSheetId="1" hidden="1">'REPORT1'!$A$1:$J$737</definedName>
    <definedName name="Z_8F203F1A_11F2_11D4_A4EF_004095432526_.wvu.Rows" localSheetId="1" hidden="1">'REPORT1'!$4:$5,'REPORT1'!#REF!,'REPORT1'!$48:$89,'REPORT1'!$181:$240,'REPORT1'!$253:$253,'REPORT1'!$491:$535,'REPORT1'!$637:$681</definedName>
    <definedName name="Z_8F203F1B_11F2_11D4_A4EF_004095432526_.wvu.PrintArea" localSheetId="1" hidden="1">'REPORT1'!$A$1:$J$771</definedName>
    <definedName name="Z_8F203F1B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1C_11F2_11D4_A4EF_004095432526_.wvu.PrintArea" localSheetId="1" hidden="1">'REPORT1'!$A$1:$J$771</definedName>
    <definedName name="Z_8F203F1C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1D_11F2_11D4_A4EF_004095432526_.wvu.PrintArea" localSheetId="1" hidden="1">'REPORT1'!$A$1:$J$737</definedName>
    <definedName name="Z_8F203F1D_11F2_11D4_A4EF_004095432526_.wvu.Rows" localSheetId="1" hidden="1">'REPORT1'!$3:$5,'REPORT1'!$55:$89,'REPORT1'!$181:$240,'REPORT1'!$491:$535,'REPORT1'!$637:$681</definedName>
    <definedName name="Z_8F203F26_11F2_11D4_A4EF_004095432526_.wvu.PrintArea" localSheetId="1" hidden="1">'REPORT1'!$A$1:$J$737</definedName>
    <definedName name="Z_8F203F27_11F2_11D4_A4EF_004095432526_.wvu.PrintArea" localSheetId="1" hidden="1">'REPORT1'!$A$1:$J$737</definedName>
    <definedName name="Z_8F203F27_11F2_11D4_A4EF_004095432526_.wvu.Rows" localSheetId="1" hidden="1">'REPORT1'!$4:$5,'REPORT1'!#REF!,'REPORT1'!$48:$89,'REPORT1'!$181:$240,'REPORT1'!$253:$253,'REPORT1'!$491:$535,'REPORT1'!$637:$681</definedName>
    <definedName name="Z_8F203F28_11F2_11D4_A4EF_004095432526_.wvu.PrintArea" localSheetId="1" hidden="1">'REPORT1'!$A$1:$J$771</definedName>
    <definedName name="Z_8F203F28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29_11F2_11D4_A4EF_004095432526_.wvu.PrintArea" localSheetId="1" hidden="1">'REPORT1'!$A$1:$J$771</definedName>
    <definedName name="Z_8F203F29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2A_11F2_11D4_A4EF_004095432526_.wvu.PrintArea" localSheetId="1" hidden="1">'REPORT1'!$A$1:$J$737</definedName>
    <definedName name="Z_8F203F2A_11F2_11D4_A4EF_004095432526_.wvu.Rows" localSheetId="1" hidden="1">'REPORT1'!$3:$5,'REPORT1'!$55:$89,'REPORT1'!$181:$240,'REPORT1'!$491:$535,'REPORT1'!$637:$681</definedName>
    <definedName name="Z_8F203F7A_11F2_11D4_A4EF_004095432526_.wvu.PrintArea" localSheetId="1" hidden="1">'REPORT1'!$A$1:$J$737</definedName>
    <definedName name="Z_8F203F7B_11F2_11D4_A4EF_004095432526_.wvu.PrintArea" localSheetId="1" hidden="1">'REPORT1'!$A$1:$J$737</definedName>
    <definedName name="Z_8F203F7B_11F2_11D4_A4EF_004095432526_.wvu.Rows" localSheetId="1" hidden="1">'REPORT1'!$4:$5,'REPORT1'!#REF!,'REPORT1'!$48:$89,'REPORT1'!$181:$240,'REPORT1'!$253:$253,'REPORT1'!$491:$535,'REPORT1'!$637:$681</definedName>
    <definedName name="Z_8F203F7C_11F2_11D4_A4EF_004095432526_.wvu.PrintArea" localSheetId="1" hidden="1">'REPORT1'!$A$1:$J$771</definedName>
    <definedName name="Z_8F203F7C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7D_11F2_11D4_A4EF_004095432526_.wvu.PrintArea" localSheetId="1" hidden="1">'REPORT1'!$A$1:$J$771</definedName>
    <definedName name="Z_8F203F7D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7E_11F2_11D4_A4EF_004095432526_.wvu.PrintArea" localSheetId="1" hidden="1">'REPORT1'!$A$1:$J$737</definedName>
    <definedName name="Z_8F203F7E_11F2_11D4_A4EF_004095432526_.wvu.Rows" localSheetId="1" hidden="1">'REPORT1'!$3:$5,'REPORT1'!$55:$89,'REPORT1'!$181:$240,'REPORT1'!$491:$535,'REPORT1'!$637:$681</definedName>
    <definedName name="Z_8F203F89_11F2_11D4_A4EF_004095432526_.wvu.PrintArea" localSheetId="1" hidden="1">'REPORT1'!$A$1:$J$737</definedName>
    <definedName name="Z_8F203F8A_11F2_11D4_A4EF_004095432526_.wvu.PrintArea" localSheetId="1" hidden="1">'REPORT1'!$A$1:$J$737</definedName>
    <definedName name="Z_8F203F8A_11F2_11D4_A4EF_004095432526_.wvu.Rows" localSheetId="1" hidden="1">'REPORT1'!$4:$5,'REPORT1'!#REF!,'REPORT1'!$48:$89,'REPORT1'!$181:$240,'REPORT1'!$253:$253,'REPORT1'!$491:$535,'REPORT1'!$637:$681</definedName>
    <definedName name="Z_8F203F8B_11F2_11D4_A4EF_004095432526_.wvu.PrintArea" localSheetId="1" hidden="1">'REPORT1'!$A$1:$J$771</definedName>
    <definedName name="Z_8F203F8B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8C_11F2_11D4_A4EF_004095432526_.wvu.PrintArea" localSheetId="1" hidden="1">'REPORT1'!$A$1:$J$771</definedName>
    <definedName name="Z_8F203F8C_11F2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8F203F8D_11F2_11D4_A4EF_004095432526_.wvu.PrintArea" localSheetId="1" hidden="1">'REPORT1'!$A$1:$J$737</definedName>
    <definedName name="Z_8F203F8D_11F2_11D4_A4EF_004095432526_.wvu.Rows" localSheetId="1" hidden="1">'REPORT1'!$3:$5,'REPORT1'!$55:$89,'REPORT1'!$181:$240,'REPORT1'!$491:$535,'REPORT1'!$637:$681</definedName>
    <definedName name="Z_9293DFC0_11E3_11D4_A4EF_004095432526_.wvu.PrintArea" localSheetId="1" hidden="1">'REPORT1'!$A$1:$J$737</definedName>
    <definedName name="Z_9293DFC1_11E3_11D4_A4EF_004095432526_.wvu.PrintArea" localSheetId="1" hidden="1">'REPORT1'!$A$1:$J$737</definedName>
    <definedName name="Z_9293DFC1_11E3_11D4_A4EF_004095432526_.wvu.Rows" localSheetId="1" hidden="1">'REPORT1'!$4:$5,'REPORT1'!#REF!,'REPORT1'!$48:$89,'REPORT1'!$181:$240,'REPORT1'!$253:$253,'REPORT1'!$491:$535,'REPORT1'!$637:$681</definedName>
    <definedName name="Z_9293DFC2_11E3_11D4_A4EF_004095432526_.wvu.PrintArea" localSheetId="1" hidden="1">'REPORT1'!$A$1:$J$771</definedName>
    <definedName name="Z_9293DFC2_11E3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9293DFC3_11E3_11D4_A4EF_004095432526_.wvu.PrintArea" localSheetId="1" hidden="1">'REPORT1'!$A$1:$J$771</definedName>
    <definedName name="Z_9293DFC3_11E3_11D4_A4EF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9293DFC4_11E3_11D4_A4EF_004095432526_.wvu.PrintArea" localSheetId="1" hidden="1">'REPORT1'!$A$1:$J$737</definedName>
    <definedName name="Z_9293DFC4_11E3_11D4_A4EF_004095432526_.wvu.Rows" localSheetId="1" hidden="1">'REPORT1'!$3:$5,'REPORT1'!$55:$89,'REPORT1'!$181:$240,'REPORT1'!$491:$535,'REPORT1'!$637:$681</definedName>
    <definedName name="Z_96A1D96D_EB99_11D4_A4EF_004095432526_.wvu.PrintArea" localSheetId="1" hidden="1">'REPORT1'!$A$1:$J$778</definedName>
    <definedName name="Z_96A1D96E_EB99_11D4_A4EF_004095432526_.wvu.PrintArea" localSheetId="1" hidden="1">'REPORT1'!$A$1:$J$778</definedName>
    <definedName name="Z_96A1D96F_EB99_11D4_A4EF_004095432526_.wvu.PrintArea" localSheetId="1" hidden="1">'REPORT1'!$A$1:$J$816</definedName>
    <definedName name="Z_96A1D970_EB99_11D4_A4EF_004095432526_.wvu.PrintArea" localSheetId="1" hidden="1">'REPORT1'!$A$1:$J$816</definedName>
    <definedName name="Z_96A1D971_EB99_11D4_A4EF_004095432526_.wvu.PrintArea" localSheetId="1" hidden="1">'REPORT1'!$A$1:$J$778</definedName>
    <definedName name="Z_96A1D971_EB99_11D4_A4EF_004095432526_.wvu.Rows" localSheetId="1" hidden="1">'REPORT1'!$3:$5,'REPORT1'!$55:$89,'REPORT1'!$181:$240,'REPORT1'!$491:$535,'REPORT1'!$637:$681</definedName>
    <definedName name="Z_B8D32E54_974D_11D3_BA8A_00C0DFE19A52_.wvu.PrintArea" localSheetId="1" hidden="1">'REPORT1'!$A$1:$J$737</definedName>
    <definedName name="Z_B8D32E55_974D_11D3_BA8A_00C0DFE19A52_.wvu.PrintArea" localSheetId="1" hidden="1">'REPORT1'!$A$1:$J$737</definedName>
    <definedName name="Z_B8D32E55_974D_11D3_BA8A_00C0DFE19A52_.wvu.Rows" localSheetId="1" hidden="1">'REPORT1'!$4:$5,'REPORT1'!#REF!,'REPORT1'!$48:$89,'REPORT1'!$181:$240,'REPORT1'!$253:$253,'REPORT1'!$491:$535,'REPORT1'!$637:$681</definedName>
    <definedName name="Z_B8D32E56_974D_11D3_BA8A_00C0DFE19A52_.wvu.PrintArea" localSheetId="1" hidden="1">'REPORT1'!$A$1:$J$771</definedName>
    <definedName name="Z_B8D32E56_974D_11D3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B8D32E57_974D_11D3_BA8A_00C0DFE19A52_.wvu.PrintArea" localSheetId="1" hidden="1">'REPORT1'!$A$1:$J$771</definedName>
    <definedName name="Z_B8D32E57_974D_11D3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B8D32E58_974D_11D3_BA8A_00C0DFE19A52_.wvu.PrintArea" localSheetId="1" hidden="1">'REPORT1'!$A$1:$J$737</definedName>
    <definedName name="Z_B8D32E58_974D_11D3_BA8A_00C0DFE19A52_.wvu.Rows" localSheetId="1" hidden="1">'REPORT1'!$3:$5,'REPORT1'!$55:$89,'REPORT1'!$181:$240,'REPORT1'!$491:$535,'REPORT1'!$637:$681</definedName>
    <definedName name="Z_B9A07945_9761_11D3_BA8A_00C0DFE19A52_.wvu.PrintArea" localSheetId="1" hidden="1">'REPORT1'!$A$1:$J$737</definedName>
    <definedName name="Z_B9A07946_9761_11D3_BA8A_00C0DFE19A52_.wvu.PrintArea" localSheetId="1" hidden="1">'REPORT1'!$A$1:$J$737</definedName>
    <definedName name="Z_B9A07946_9761_11D3_BA8A_00C0DFE19A52_.wvu.Rows" localSheetId="1" hidden="1">'REPORT1'!$4:$5,'REPORT1'!#REF!,'REPORT1'!$48:$89,'REPORT1'!$181:$240,'REPORT1'!$253:$253,'REPORT1'!$491:$535,'REPORT1'!$637:$681</definedName>
    <definedName name="Z_B9A07947_9761_11D3_BA8A_00C0DFE19A52_.wvu.PrintArea" localSheetId="1" hidden="1">'REPORT1'!$A$1:$J$771</definedName>
    <definedName name="Z_B9A07947_9761_11D3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B9A07948_9761_11D3_BA8A_00C0DFE19A52_.wvu.PrintArea" localSheetId="1" hidden="1">'REPORT1'!$A$1:$J$771</definedName>
    <definedName name="Z_B9A07948_9761_11D3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B9A07949_9761_11D3_BA8A_00C0DFE19A52_.wvu.PrintArea" localSheetId="1" hidden="1">'REPORT1'!$A$1:$J$737</definedName>
    <definedName name="Z_B9A07949_9761_11D3_BA8A_00C0DFE19A52_.wvu.Rows" localSheetId="1" hidden="1">'REPORT1'!$3:$5,'REPORT1'!$55:$89,'REPORT1'!$181:$240,'REPORT1'!$491:$535,'REPORT1'!$637:$681</definedName>
    <definedName name="Z_BAE9E5C0_86E5_11D3_A4EE_004095432526_.wvu.PrintArea" localSheetId="1" hidden="1">'REPORT1'!$A$1:$J$737</definedName>
    <definedName name="Z_BAE9E5C1_86E5_11D3_A4EE_004095432526_.wvu.PrintArea" localSheetId="1" hidden="1">'REPORT1'!$A$1:$J$737</definedName>
    <definedName name="Z_BAE9E5C1_86E5_11D3_A4EE_004095432526_.wvu.Rows" localSheetId="1" hidden="1">'REPORT1'!$4:$5,'REPORT1'!#REF!,'REPORT1'!$48:$89,'REPORT1'!$181:$240,'REPORT1'!$253:$253,'REPORT1'!$491:$535,'REPORT1'!$637:$681</definedName>
    <definedName name="Z_BAE9E5C2_86E5_11D3_A4EE_004095432526_.wvu.PrintArea" localSheetId="1" hidden="1">'REPORT1'!$A$1:$J$771</definedName>
    <definedName name="Z_BAE9E5C2_86E5_11D3_A4EE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BAE9E5C3_86E5_11D3_A4EE_004095432526_.wvu.PrintArea" localSheetId="1" hidden="1">'REPORT1'!$A$1:$J$771</definedName>
    <definedName name="Z_BAE9E5C3_86E5_11D3_A4EE_004095432526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BAE9E5C4_86E5_11D3_A4EE_004095432526_.wvu.PrintArea" localSheetId="1" hidden="1">'REPORT1'!$A$1:$J$737</definedName>
    <definedName name="Z_BAE9E5C4_86E5_11D3_A4EE_004095432526_.wvu.Rows" localSheetId="1" hidden="1">'REPORT1'!$3:$5,'REPORT1'!$55:$89,'REPORT1'!$181:$240,'REPORT1'!$491:$535,'REPORT1'!$637:$681</definedName>
    <definedName name="Z_C26D6B0E_3702_11D4_AD71_00C026269B6F_.wvu.PrintArea" localSheetId="1" hidden="1">'REPORT1'!$A$1:$J$737</definedName>
    <definedName name="Z_C26D6B0F_3702_11D4_AD71_00C026269B6F_.wvu.PrintArea" localSheetId="1" hidden="1">'REPORT1'!$A$1:$J$737</definedName>
    <definedName name="Z_C26D6B0F_3702_11D4_AD71_00C026269B6F_.wvu.Rows" localSheetId="1" hidden="1">'REPORT1'!$4:$5,'REPORT1'!#REF!,'REPORT1'!$48:$89,'REPORT1'!$181:$240,'REPORT1'!$253:$253,'REPORT1'!$491:$535,'REPORT1'!$637:$681</definedName>
    <definedName name="Z_C26D6B10_3702_11D4_AD71_00C026269B6F_.wvu.PrintArea" localSheetId="1" hidden="1">'REPORT1'!$A$1:$J$771</definedName>
    <definedName name="Z_C26D6B10_3702_11D4_AD71_00C026269B6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C26D6B11_3702_11D4_AD71_00C026269B6F_.wvu.PrintArea" localSheetId="1" hidden="1">'REPORT1'!$A$1:$J$771</definedName>
    <definedName name="Z_C26D6B11_3702_11D4_AD71_00C026269B6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C26D6B12_3702_11D4_AD71_00C026269B6F_.wvu.PrintArea" localSheetId="1" hidden="1">'REPORT1'!$A$1:$J$737</definedName>
    <definedName name="Z_C26D6B12_3702_11D4_AD71_00C026269B6F_.wvu.Rows" localSheetId="1" hidden="1">'REPORT1'!$3:$5,'REPORT1'!$55:$89,'REPORT1'!$181:$240,'REPORT1'!$491:$535,'REPORT1'!$637:$681</definedName>
    <definedName name="Z_C26D6B41_3702_11D4_AD71_00C026269B6F_.wvu.PrintArea" localSheetId="1" hidden="1">'REPORT1'!$A$1:$J$737</definedName>
    <definedName name="Z_C26D6B42_3702_11D4_AD71_00C026269B6F_.wvu.PrintArea" localSheetId="1" hidden="1">'REPORT1'!$A$1:$J$737</definedName>
    <definedName name="Z_C26D6B42_3702_11D4_AD71_00C026269B6F_.wvu.Rows" localSheetId="1" hidden="1">'REPORT1'!$4:$5,'REPORT1'!#REF!,'REPORT1'!$48:$89,'REPORT1'!$181:$240,'REPORT1'!$253:$253,'REPORT1'!$491:$535,'REPORT1'!$637:$681</definedName>
    <definedName name="Z_C26D6B43_3702_11D4_AD71_00C026269B6F_.wvu.PrintArea" localSheetId="1" hidden="1">'REPORT1'!$A$1:$J$771</definedName>
    <definedName name="Z_C26D6B43_3702_11D4_AD71_00C026269B6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C26D6B44_3702_11D4_AD71_00C026269B6F_.wvu.PrintArea" localSheetId="1" hidden="1">'REPORT1'!$A$1:$J$771</definedName>
    <definedName name="Z_C26D6B44_3702_11D4_AD71_00C026269B6F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C26D6B45_3702_11D4_AD71_00C026269B6F_.wvu.PrintArea" localSheetId="1" hidden="1">'REPORT1'!$A$1:$J$737</definedName>
    <definedName name="Z_C26D6B45_3702_11D4_AD71_00C026269B6F_.wvu.Rows" localSheetId="1" hidden="1">'REPORT1'!$3:$5,'REPORT1'!$55:$89,'REPORT1'!$181:$240,'REPORT1'!$491:$535,'REPORT1'!$637:$681</definedName>
    <definedName name="Z_CB01F7FC_C6AE_11D4_A4EF_004095432526_.wvu.PrintArea" localSheetId="1" hidden="1">'REPORT1'!$A$1:$J$778</definedName>
    <definedName name="Z_CB01F7FD_C6AE_11D4_A4EF_004095432526_.wvu.PrintArea" localSheetId="1" hidden="1">'REPORT1'!$A$1:$J$778</definedName>
    <definedName name="Z_CB01F7FE_C6AE_11D4_A4EF_004095432526_.wvu.PrintArea" localSheetId="1" hidden="1">'REPORT1'!$A$1:$J$816</definedName>
    <definedName name="Z_CB01F7FF_C6AE_11D4_A4EF_004095432526_.wvu.PrintArea" localSheetId="1" hidden="1">'REPORT1'!$A$1:$J$816</definedName>
    <definedName name="Z_CB01F800_C6AE_11D4_A4EF_004095432526_.wvu.PrintArea" localSheetId="1" hidden="1">'REPORT1'!$A$1:$J$778</definedName>
    <definedName name="Z_CB01F800_C6AE_11D4_A4EF_004095432526_.wvu.Rows" localSheetId="1" hidden="1">'REPORT1'!$3:$5,'REPORT1'!$55:$89,'REPORT1'!$181:$240,'REPORT1'!$491:$535,'REPORT1'!$637:$681</definedName>
    <definedName name="Z_CB3D42A7_F4F9_11D3_BA8A_00C0DFE19A52_.wvu.PrintArea" localSheetId="1" hidden="1">'REPORT1'!$A$1:$J$737</definedName>
    <definedName name="Z_CB3D42A8_F4F9_11D3_BA8A_00C0DFE19A52_.wvu.PrintArea" localSheetId="1" hidden="1">'REPORT1'!$A$1:$J$737</definedName>
    <definedName name="Z_CB3D42A8_F4F9_11D3_BA8A_00C0DFE19A52_.wvu.Rows" localSheetId="1" hidden="1">'REPORT1'!$4:$5,'REPORT1'!#REF!,'REPORT1'!$48:$89,'REPORT1'!$181:$240,'REPORT1'!$253:$253,'REPORT1'!$491:$535,'REPORT1'!$637:$681</definedName>
    <definedName name="Z_CB3D42A9_F4F9_11D3_BA8A_00C0DFE19A52_.wvu.PrintArea" localSheetId="1" hidden="1">'REPORT1'!$A$1:$J$771</definedName>
    <definedName name="Z_CB3D42A9_F4F9_11D3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CB3D42AA_F4F9_11D3_BA8A_00C0DFE19A52_.wvu.PrintArea" localSheetId="1" hidden="1">'REPORT1'!$A$1:$J$771</definedName>
    <definedName name="Z_CB3D42AA_F4F9_11D3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CB3D42AB_F4F9_11D3_BA8A_00C0DFE19A52_.wvu.PrintArea" localSheetId="1" hidden="1">'REPORT1'!$A$1:$J$737</definedName>
    <definedName name="Z_CB3D42AB_F4F9_11D3_BA8A_00C0DFE19A52_.wvu.Rows" localSheetId="1" hidden="1">'REPORT1'!$3:$5,'REPORT1'!$55:$89,'REPORT1'!$181:$240,'REPORT1'!$491:$535,'REPORT1'!$637:$681</definedName>
    <definedName name="Z_D0D149BC_27F3_11D4_BA8A_00C0DFE19A52_.wvu.PrintArea" localSheetId="1" hidden="1">'REPORT1'!$A$1:$J$737</definedName>
    <definedName name="Z_D0D149BD_27F3_11D4_BA8A_00C0DFE19A52_.wvu.PrintArea" localSheetId="1" hidden="1">'REPORT1'!$A$1:$J$737</definedName>
    <definedName name="Z_D0D149BD_27F3_11D4_BA8A_00C0DFE19A52_.wvu.Rows" localSheetId="1" hidden="1">'REPORT1'!$4:$5,'REPORT1'!#REF!,'REPORT1'!$48:$89,'REPORT1'!$181:$240,'REPORT1'!$253:$253,'REPORT1'!$491:$535,'REPORT1'!$637:$681</definedName>
    <definedName name="Z_D0D149BE_27F3_11D4_BA8A_00C0DFE19A52_.wvu.PrintArea" localSheetId="1" hidden="1">'REPORT1'!$A$1:$J$771</definedName>
    <definedName name="Z_D0D149BE_27F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D0D149BF_27F3_11D4_BA8A_00C0DFE19A52_.wvu.PrintArea" localSheetId="1" hidden="1">'REPORT1'!$A$1:$J$771</definedName>
    <definedName name="Z_D0D149BF_27F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D0D149C0_27F3_11D4_BA8A_00C0DFE19A52_.wvu.PrintArea" localSheetId="1" hidden="1">'REPORT1'!$A$1:$J$737</definedName>
    <definedName name="Z_D0D149C0_27F3_11D4_BA8A_00C0DFE19A52_.wvu.Rows" localSheetId="1" hidden="1">'REPORT1'!$3:$5,'REPORT1'!$55:$89,'REPORT1'!$181:$240,'REPORT1'!$491:$535,'REPORT1'!$637:$681</definedName>
    <definedName name="Z_D8632EC7_2849_11D5_8844_00C0DFE76E2F_.wvu.PrintArea" localSheetId="1" hidden="1">'REPORT1'!$A$1:$J$778</definedName>
    <definedName name="Z_D8632EC8_2849_11D5_8844_00C0DFE76E2F_.wvu.PrintArea" localSheetId="1" hidden="1">'REPORT1'!$A$1:$J$778</definedName>
    <definedName name="Z_D8632EC9_2849_11D5_8844_00C0DFE76E2F_.wvu.PrintArea" localSheetId="1" hidden="1">'REPORT1'!$A$1:$J$816</definedName>
    <definedName name="Z_D8632ECA_2849_11D5_8844_00C0DFE76E2F_.wvu.PrintArea" localSheetId="1" hidden="1">'REPORT1'!$A$1:$J$816</definedName>
    <definedName name="Z_D8632ECB_2849_11D5_8844_00C0DFE76E2F_.wvu.PrintArea" localSheetId="1" hidden="1">'REPORT1'!$A$1:$J$778</definedName>
    <definedName name="Z_D8632ECB_2849_11D5_8844_00C0DFE76E2F_.wvu.Rows" localSheetId="1" hidden="1">'REPORT1'!$3:$5,'REPORT1'!$55:$89,'REPORT1'!$181:$240,'REPORT1'!$491:$535,'REPORT1'!$637:$681</definedName>
    <definedName name="Z_D8B5F44D_EC57_11D4_A4EF_004095432526_.wvu.PrintArea" localSheetId="1" hidden="1">'REPORT1'!$A$1:$J$778</definedName>
    <definedName name="Z_D8B5F44E_EC57_11D4_A4EF_004095432526_.wvu.PrintArea" localSheetId="1" hidden="1">'REPORT1'!$A$1:$J$778</definedName>
    <definedName name="Z_D8B5F44F_EC57_11D4_A4EF_004095432526_.wvu.PrintArea" localSheetId="1" hidden="1">'REPORT1'!$A$1:$J$816</definedName>
    <definedName name="Z_D8B5F450_EC57_11D4_A4EF_004095432526_.wvu.PrintArea" localSheetId="1" hidden="1">'REPORT1'!$A$1:$J$816</definedName>
    <definedName name="Z_D8B5F451_EC57_11D4_A4EF_004095432526_.wvu.PrintArea" localSheetId="1" hidden="1">'REPORT1'!$A$1:$J$778</definedName>
    <definedName name="Z_D8B5F451_EC57_11D4_A4EF_004095432526_.wvu.Rows" localSheetId="1" hidden="1">'REPORT1'!$3:$5,'REPORT1'!$55:$89,'REPORT1'!$181:$240,'REPORT1'!$491:$535,'REPORT1'!$637:$681</definedName>
    <definedName name="Z_DB0B40CD_7833_11D4_BA8A_00C0DFE19A52_.wvu.PrintArea" localSheetId="1" hidden="1">'REPORT1'!$A$1:$J$737</definedName>
    <definedName name="Z_DB0B40CE_7833_11D4_BA8A_00C0DFE19A52_.wvu.PrintArea" localSheetId="1" hidden="1">'REPORT1'!$A$1:$J$737</definedName>
    <definedName name="Z_DB0B40CE_7833_11D4_BA8A_00C0DFE19A52_.wvu.Rows" localSheetId="1" hidden="1">'REPORT1'!$4:$5,'REPORT1'!#REF!,'REPORT1'!$48:$89,'REPORT1'!$181:$240,'REPORT1'!$253:$253,'REPORT1'!$491:$535,'REPORT1'!$637:$681</definedName>
    <definedName name="Z_DB0B40CF_7833_11D4_BA8A_00C0DFE19A52_.wvu.PrintArea" localSheetId="1" hidden="1">'REPORT1'!$A$1:$J$771</definedName>
    <definedName name="Z_DB0B40CF_783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DB0B40D0_7833_11D4_BA8A_00C0DFE19A52_.wvu.PrintArea" localSheetId="1" hidden="1">'REPORT1'!$A$1:$J$771</definedName>
    <definedName name="Z_DB0B40D0_783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DB0B40D1_7833_11D4_BA8A_00C0DFE19A52_.wvu.PrintArea" localSheetId="1" hidden="1">'REPORT1'!$A$1:$J$737</definedName>
    <definedName name="Z_DB0B40D1_7833_11D4_BA8A_00C0DFE19A52_.wvu.Rows" localSheetId="1" hidden="1">'REPORT1'!$3:$5,'REPORT1'!$55:$89,'REPORT1'!$181:$240,'REPORT1'!$491:$535,'REPORT1'!$637:$681</definedName>
    <definedName name="Z_EFA73CFC_50E3_11D4_BA8A_00C0DFE19A52_.wvu.PrintArea" localSheetId="1" hidden="1">'REPORT1'!$A$1:$J$737</definedName>
    <definedName name="Z_EFA73CFD_50E3_11D4_BA8A_00C0DFE19A52_.wvu.PrintArea" localSheetId="1" hidden="1">'REPORT1'!$A$1:$J$737</definedName>
    <definedName name="Z_EFA73CFD_50E3_11D4_BA8A_00C0DFE19A52_.wvu.Rows" localSheetId="1" hidden="1">'REPORT1'!$4:$5,'REPORT1'!#REF!,'REPORT1'!$48:$89,'REPORT1'!$181:$240,'REPORT1'!$253:$253,'REPORT1'!$491:$535,'REPORT1'!$637:$681</definedName>
    <definedName name="Z_EFA73CFE_50E3_11D4_BA8A_00C0DFE19A52_.wvu.PrintArea" localSheetId="1" hidden="1">'REPORT1'!$A$1:$J$771</definedName>
    <definedName name="Z_EFA73CFE_50E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EFA73CFF_50E3_11D4_BA8A_00C0DFE19A52_.wvu.PrintArea" localSheetId="1" hidden="1">'REPORT1'!$A$1:$J$771</definedName>
    <definedName name="Z_EFA73CFF_50E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EFA73D00_50E3_11D4_BA8A_00C0DFE19A52_.wvu.PrintArea" localSheetId="1" hidden="1">'REPORT1'!$A$1:$J$737</definedName>
    <definedName name="Z_EFA73D00_50E3_11D4_BA8A_00C0DFE19A52_.wvu.Rows" localSheetId="1" hidden="1">'REPORT1'!$3:$5,'REPORT1'!$55:$89,'REPORT1'!$181:$240,'REPORT1'!$491:$535,'REPORT1'!$637:$681</definedName>
    <definedName name="Z_EFA73D02_50E3_11D4_BA8A_00C0DFE19A52_.wvu.PrintArea" localSheetId="1" hidden="1">'REPORT1'!$A$1:$J$737</definedName>
    <definedName name="Z_EFA73D03_50E3_11D4_BA8A_00C0DFE19A52_.wvu.PrintArea" localSheetId="1" hidden="1">'REPORT1'!$A$1:$J$737</definedName>
    <definedName name="Z_EFA73D03_50E3_11D4_BA8A_00C0DFE19A52_.wvu.Rows" localSheetId="1" hidden="1">'REPORT1'!$4:$5,'REPORT1'!#REF!,'REPORT1'!$48:$89,'REPORT1'!$181:$240,'REPORT1'!$253:$253,'REPORT1'!$491:$535,'REPORT1'!$637:$681</definedName>
    <definedName name="Z_EFA73D04_50E3_11D4_BA8A_00C0DFE19A52_.wvu.PrintArea" localSheetId="1" hidden="1">'REPORT1'!$A$1:$J$771</definedName>
    <definedName name="Z_EFA73D04_50E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EFA73D05_50E3_11D4_BA8A_00C0DFE19A52_.wvu.PrintArea" localSheetId="1" hidden="1">'REPORT1'!$A$1:$J$771</definedName>
    <definedName name="Z_EFA73D05_50E3_11D4_BA8A_00C0DFE19A52_.wvu.Rows" localSheetId="1" hidden="1">'REPORT1'!$4:$5,'REPORT1'!#REF!,'REPORT1'!$48:$89,'REPORT1'!$169:$240,'REPORT1'!$253:$253,'REPORT1'!$335:$388,'REPORT1'!$482:$535,'REPORT1'!$628:$681,'REPORT1'!$714:$719,'REPORT1'!$730:$735,'REPORT1'!$748:$753</definedName>
    <definedName name="Z_EFA73D06_50E3_11D4_BA8A_00C0DFE19A52_.wvu.PrintArea" localSheetId="1" hidden="1">'REPORT1'!$A$1:$J$737</definedName>
    <definedName name="Z_EFA73D06_50E3_11D4_BA8A_00C0DFE19A52_.wvu.Rows" localSheetId="1" hidden="1">'REPORT1'!$3:$5,'REPORT1'!$55:$89,'REPORT1'!$181:$240,'REPORT1'!$491:$535,'REPORT1'!$637:$681</definedName>
  </definedNames>
  <calcPr fullCalcOnLoad="1"/>
</workbook>
</file>

<file path=xl/sharedStrings.xml><?xml version="1.0" encoding="utf-8"?>
<sst xmlns="http://schemas.openxmlformats.org/spreadsheetml/2006/main" count="1281" uniqueCount="123">
  <si>
    <t>EXPENDITURE</t>
  </si>
  <si>
    <t xml:space="preserve">Month of </t>
  </si>
  <si>
    <t>January</t>
  </si>
  <si>
    <t>% change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</si>
  <si>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</si>
  <si>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</si>
  <si>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</si>
  <si>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</si>
  <si>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</si>
  <si>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</si>
  <si>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</si>
  <si>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</si>
  <si>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</si>
  <si>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</si>
  <si>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</si>
  <si>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</si>
  <si>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Cumulative to December</t>
  </si>
  <si>
    <t>ANALYSIS BY SECTOR OF EXPENDITURE (£000's)</t>
  </si>
  <si>
    <t>Month of</t>
  </si>
  <si>
    <t>ANALYSIS BY CATEGORY OF TOURISM (£000's)</t>
  </si>
  <si>
    <t>TOURIST DAYS AND NUMBERS</t>
  </si>
  <si>
    <t>TOURIST DAYS (000's)</t>
  </si>
  <si>
    <t>TOURIST NUMBERS (000's)</t>
  </si>
  <si>
    <t>TOURIST TRAFFIC</t>
  </si>
  <si>
    <t>The number of tourist cars on the roads of the District was (000's):</t>
  </si>
  <si>
    <t>In terms of vehicle days, this was (000's):</t>
  </si>
  <si>
    <t>VEHICLE DAYS (000's)</t>
  </si>
  <si>
    <t>#########</t>
  </si>
  <si>
    <t>SWITCH LOCK</t>
  </si>
  <si>
    <t>Vehicle No's 000's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</si>
  <si>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</si>
  <si>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</si>
  <si>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</si>
  <si>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</si>
  <si>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</si>
  <si>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</si>
  <si>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</si>
  <si>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</si>
  <si>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</si>
  <si>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</si>
  <si>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</si>
  <si>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Direct Expenditure</t>
  </si>
  <si>
    <t>Indirect Expenditure</t>
  </si>
  <si>
    <t>VAT</t>
  </si>
  <si>
    <t xml:space="preserve"> Revenue Analysis by Category of Tourist £M's</t>
  </si>
  <si>
    <t>Analysis by Sector of Expenditure</t>
  </si>
  <si>
    <t>(£'s millions)</t>
  </si>
  <si>
    <t>Revenue by Category of Visitor</t>
  </si>
  <si>
    <t>Tourist Days</t>
  </si>
  <si>
    <t>(Thousands)</t>
  </si>
  <si>
    <t>Tourist Numbers</t>
  </si>
  <si>
    <t>Sectors in which Employment is supported</t>
  </si>
  <si>
    <t>(FTE's)</t>
  </si>
  <si>
    <t>RepV2_02</t>
  </si>
  <si>
    <t>switch lock</t>
  </si>
  <si>
    <t xml:space="preserve">Economic Impact </t>
  </si>
  <si>
    <t xml:space="preserve">Expenditure and Revenue £'000's  </t>
  </si>
  <si>
    <t xml:space="preserve">Direct Expenditure </t>
  </si>
  <si>
    <t xml:space="preserve">Indirect Expenditure </t>
  </si>
  <si>
    <t xml:space="preserve">Total </t>
  </si>
  <si>
    <t xml:space="preserve">Direct Revenue </t>
  </si>
  <si>
    <t xml:space="preserve">VAT </t>
  </si>
  <si>
    <t xml:space="preserve">Serviced Accommodation </t>
  </si>
  <si>
    <t xml:space="preserve">Non-Serviced Accommodation </t>
  </si>
  <si>
    <t>SFR</t>
  </si>
  <si>
    <t xml:space="preserve">Day Visitors </t>
  </si>
  <si>
    <t xml:space="preserve">Accommodation </t>
  </si>
  <si>
    <t xml:space="preserve">Food &amp; Drink </t>
  </si>
  <si>
    <t xml:space="preserve">Recreation </t>
  </si>
  <si>
    <t xml:space="preserve">Shopping </t>
  </si>
  <si>
    <t xml:space="preserve">Transport </t>
  </si>
  <si>
    <t xml:space="preserve">Total Direct Expenditure </t>
  </si>
  <si>
    <t xml:space="preserve">Population </t>
  </si>
  <si>
    <t>Avg</t>
  </si>
  <si>
    <t xml:space="preserve">Total Population </t>
  </si>
  <si>
    <t xml:space="preserve">Employment </t>
  </si>
  <si>
    <t xml:space="preserve">Direct Employment </t>
  </si>
  <si>
    <t xml:space="preserve">FTE's </t>
  </si>
  <si>
    <t xml:space="preserve">Total Direct Employment </t>
  </si>
  <si>
    <t xml:space="preserve">Indirect Employment </t>
  </si>
  <si>
    <t>FTE's</t>
  </si>
  <si>
    <t xml:space="preserve">Tourists </t>
  </si>
  <si>
    <t xml:space="preserve">Tourists 000's  </t>
  </si>
  <si>
    <t xml:space="preserve">Tourist Days 000's  </t>
  </si>
  <si>
    <t xml:space="preserve">Total Tourist Days 000's  </t>
  </si>
  <si>
    <t xml:space="preserve">Tourist Numbers 000's  </t>
  </si>
  <si>
    <t xml:space="preserve">Total Tourist Numbers 000's  </t>
  </si>
  <si>
    <t xml:space="preserve">Vehicles </t>
  </si>
  <si>
    <t xml:space="preserve">Vehicles 000's  </t>
  </si>
  <si>
    <t xml:space="preserve">Vehicle Days 000's  </t>
  </si>
  <si>
    <t xml:space="preserve">Total Vehicle Days 000's  </t>
  </si>
  <si>
    <t xml:space="preserve">Vehicle Numbers 000's  </t>
  </si>
  <si>
    <t xml:space="preserve">Total Vehicle Numbers 000's  </t>
  </si>
  <si>
    <t>MAX</t>
  </si>
  <si>
    <t>This program and all of its contents are copyright Andrew Cheyne and GTS (UK) LTD.</t>
  </si>
  <si>
    <t>© Andrew Cheyne</t>
  </si>
  <si>
    <t>© GTS (UK) Ltd.</t>
  </si>
  <si>
    <t>Area</t>
  </si>
  <si>
    <t>TOURISM EXPENDITURE : CUMULATIVE TO DECEMBER : BY YEAR (£M's)</t>
  </si>
  <si>
    <t>Zone</t>
  </si>
  <si>
    <t>Path to File</t>
  </si>
  <si>
    <t>Prepared By</t>
  </si>
  <si>
    <t xml:space="preserve">         TOTAL:</t>
  </si>
  <si>
    <t>DIRECT Vs INDIRECT (£000's)</t>
  </si>
  <si>
    <t>ANNUAL TOURISM EXPENDITURE (£M's)</t>
  </si>
  <si>
    <t>This is the final report for 2004, with comparisons with 2003</t>
  </si>
  <si>
    <t>Brecon Beacons National Park 2004</t>
  </si>
  <si>
    <t xml:space="preserve">Categories giving rise to tourism expenditure </t>
  </si>
  <si>
    <t xml:space="preserve">Sectors in which expenditure is made </t>
  </si>
  <si>
    <t xml:space="preserve">Supported by tourism activity in these Categories </t>
  </si>
  <si>
    <t xml:space="preserve">Sectors in which employment is supported </t>
  </si>
  <si>
    <t xml:space="preserve">BED STOCK (number of beds) </t>
  </si>
  <si>
    <t>Non-Serviced Accommodation</t>
  </si>
  <si>
    <t xml:space="preserve">Total BED STOCK (number of beds) </t>
  </si>
  <si>
    <t>Brecon Beacons National Park 2003</t>
  </si>
  <si>
    <t>TOURISM EXPENDITURE 2001-2004: BY MONTH (£M's)</t>
  </si>
  <si>
    <t>TOURISM EXPENDITURE 2004 : BY TYPE OF TOURIST : BY MONTH (£M's)</t>
  </si>
  <si>
    <t>TOURISM EXPENDITURE : BY INDUSTRY SECTOR
 2004 COMPARED WITH 2003 (£M's)</t>
  </si>
  <si>
    <t>TOURISM EXPENDITURE : 2003 - 2004 : BY MONTH (£M's)</t>
  </si>
  <si>
    <t>4.2 MILLION TOURIST DAYS : 2004 : BY TYPE OF TOURIST</t>
  </si>
  <si>
    <t>4.2</t>
  </si>
  <si>
    <t>TOURIST DAYS  4.2</t>
  </si>
  <si>
    <t>TOURIST DAYS  % change4.2M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</si>
</sst>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0.0_)"/>
    <numFmt numFmtId="175" formatCode="#,##0.0000_);\(#,##0.0000\)"/>
    <numFmt numFmtId="176" formatCode="0.00_)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_(* #,##0_-;\(* #,##0\)_-"/>
    <numFmt numFmtId="181" formatCode="0_);\(0\)"/>
    <numFmt numFmtId="182" formatCode="#,##0.0"/>
    <numFmt numFmtId="183" formatCode="_-* #,##0.0000_-;\-* #,##0.0000_-;_-* &quot;-&quot;??_-;_-@_-"/>
    <numFmt numFmtId="184" formatCode="_-&quot;£&quot;* #,##0.0_-;\-&quot;£&quot;* #,##0.0_-;_-&quot;£&quot;* &quot;-&quot;??_-;_-@_-"/>
    <numFmt numFmtId="185" formatCode="_-&quot;£&quot;* #,##0_-;\-&quot;£&quot;* #,##0_-;_-&quot;£&quot;* &quot;-&quot;??_-;_-@_-"/>
    <numFmt numFmtId="186" formatCode="[Blue]0.0%_);[Red]\(0.0%\)"/>
    <numFmt numFmtId="187" formatCode="#,##0;[Red]\-#,##0;;@"/>
    <numFmt numFmtId="188" formatCode="#,##0.0;[Red]\-#,##0.0;;@"/>
    <numFmt numFmtId="189" formatCode="&quot;£&quot;* #,##0;[Red]\-&quot;£&quot;* #,##0;;@"/>
    <numFmt numFmtId="190" formatCode="###0;[Red]\-###0;;@"/>
    <numFmt numFmtId="191" formatCode="##0.0,"/>
    <numFmt numFmtId="192" formatCode="#,##0.0,"/>
    <numFmt numFmtId="193" formatCode="#,##0,_);\(#,##0,\)"/>
    <numFmt numFmtId="194" formatCode="#,###"/>
    <numFmt numFmtId="195" formatCode="[&gt;0.1]0.0%&quot;Verify&quot;;[Red][&lt;-0.1]\(0.0%\)&quot;Verify&quot;;0.0%"/>
    <numFmt numFmtId="196" formatCode="[&gt;0.2]0.0%&quot;Verify&quot;;[Red][&lt;-0.2]\(0.0%\)&quot;Verify&quot;;0.0%"/>
    <numFmt numFmtId="197" formatCode="d\-mmm\-yy"/>
    <numFmt numFmtId="198" formatCode="0.0000"/>
    <numFmt numFmtId="199" formatCode="##0,"/>
    <numFmt numFmtId="200" formatCode="0.0"/>
  </numFmts>
  <fonts count="41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0"/>
    </font>
    <font>
      <sz val="12"/>
      <color indexed="11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u val="singleAccounting"/>
      <sz val="12"/>
      <name val="Arial"/>
      <family val="2"/>
    </font>
    <font>
      <sz val="10"/>
      <name val="Times New Roman"/>
      <family val="1"/>
    </font>
    <font>
      <b/>
      <sz val="20"/>
      <color indexed="10"/>
      <name val="Arial"/>
      <family val="2"/>
    </font>
    <font>
      <b/>
      <sz val="20"/>
      <color indexed="11"/>
      <name val="Arial"/>
      <family val="2"/>
    </font>
    <font>
      <sz val="10"/>
      <color indexed="33"/>
      <name val="Arial"/>
      <family val="2"/>
    </font>
    <font>
      <b/>
      <sz val="20"/>
      <color indexed="15"/>
      <name val="Arial"/>
      <family val="2"/>
    </font>
    <font>
      <b/>
      <sz val="20"/>
      <color indexed="13"/>
      <name val="Arial"/>
      <family val="2"/>
    </font>
    <font>
      <b/>
      <sz val="20"/>
      <color indexed="12"/>
      <name val="Arial"/>
      <family val="2"/>
    </font>
    <font>
      <b/>
      <sz val="20"/>
      <color indexed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36"/>
      <color indexed="17"/>
      <name val="Arial"/>
      <family val="2"/>
    </font>
    <font>
      <sz val="36"/>
      <color indexed="12"/>
      <name val="Arial"/>
      <family val="2"/>
    </font>
    <font>
      <sz val="36"/>
      <color indexed="57"/>
      <name val="Arial"/>
      <family val="2"/>
    </font>
    <font>
      <b/>
      <u val="single"/>
      <sz val="1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1" applyFont="0" applyFill="0" applyBorder="0" applyAlignment="0">
      <protection/>
    </xf>
    <xf numFmtId="191" fontId="5" fillId="0" borderId="0" applyFill="0" applyBorder="0">
      <alignment/>
      <protection/>
    </xf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2" borderId="0">
      <alignment/>
      <protection/>
    </xf>
    <xf numFmtId="193" fontId="7" fillId="2" borderId="0">
      <alignment/>
      <protection/>
    </xf>
    <xf numFmtId="192" fontId="7" fillId="2" borderId="0">
      <alignment/>
      <protection/>
    </xf>
    <xf numFmtId="181" fontId="4" fillId="0" borderId="0" applyFont="0" applyFill="0" applyBorder="0" applyAlignment="0" applyProtection="0"/>
    <xf numFmtId="3" fontId="4" fillId="0" borderId="0" applyFill="0" applyBorder="0" applyProtection="0">
      <alignment/>
    </xf>
    <xf numFmtId="0" fontId="0" fillId="0" borderId="0">
      <alignment/>
      <protection/>
    </xf>
    <xf numFmtId="187" fontId="4" fillId="0" borderId="2" applyFont="0" applyFill="0" applyBorder="0" applyAlignment="0">
      <protection/>
    </xf>
    <xf numFmtId="188" fontId="4" fillId="0" borderId="2" applyFont="0" applyFill="0" applyBorder="0" applyAlignment="0">
      <protection/>
    </xf>
    <xf numFmtId="195" fontId="0" fillId="0" borderId="0" applyAlignment="0">
      <protection/>
    </xf>
    <xf numFmtId="196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7" fillId="0" borderId="0" applyFill="0" applyBorder="0" applyAlignment="0">
      <protection/>
    </xf>
    <xf numFmtId="191" fontId="5" fillId="0" borderId="0" applyFont="0" applyFill="0" applyBorder="0">
      <alignment/>
      <protection/>
    </xf>
    <xf numFmtId="178" fontId="25" fillId="0" borderId="0">
      <alignment/>
      <protection/>
    </xf>
    <xf numFmtId="178" fontId="11" fillId="0" borderId="0" applyNumberFormat="0" applyFill="0" applyBorder="0" applyAlignment="0">
      <protection/>
    </xf>
  </cellStyleXfs>
  <cellXfs count="187">
    <xf numFmtId="0" fontId="0" fillId="0" borderId="0" xfId="0" applyAlignment="1">
      <alignment/>
    </xf>
    <xf numFmtId="0" fontId="11" fillId="0" borderId="0" xfId="35" applyFont="1" applyAlignment="1">
      <alignment/>
      <protection/>
    </xf>
    <xf numFmtId="0" fontId="0" fillId="0" borderId="0" xfId="0" applyAlignment="1" quotePrefix="1">
      <alignment horizontal="left"/>
    </xf>
    <xf numFmtId="44" fontId="11" fillId="0" borderId="0" xfId="19" applyFont="1" applyAlignment="1">
      <alignment/>
    </xf>
    <xf numFmtId="39" fontId="11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0" fillId="3" borderId="0" xfId="0" applyFill="1" applyAlignment="1">
      <alignment/>
    </xf>
    <xf numFmtId="0" fontId="13" fillId="4" borderId="0" xfId="0" applyFont="1" applyFill="1" applyAlignment="1">
      <alignment/>
    </xf>
    <xf numFmtId="0" fontId="23" fillId="0" borderId="0" xfId="0" applyFont="1" applyAlignment="1">
      <alignment/>
    </xf>
    <xf numFmtId="0" fontId="23" fillId="3" borderId="0" xfId="0" applyFont="1" applyFill="1" applyAlignment="1">
      <alignment/>
    </xf>
    <xf numFmtId="0" fontId="13" fillId="4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0" fontId="7" fillId="0" borderId="0" xfId="26" applyFont="1">
      <alignment/>
      <protection/>
    </xf>
    <xf numFmtId="0" fontId="0" fillId="0" borderId="0" xfId="26" applyFont="1">
      <alignment/>
      <protection/>
    </xf>
    <xf numFmtId="0" fontId="7" fillId="0" borderId="3" xfId="26" applyFont="1" applyBorder="1">
      <alignment/>
      <protection/>
    </xf>
    <xf numFmtId="0" fontId="7" fillId="0" borderId="0" xfId="26" applyFont="1" applyAlignment="1">
      <alignment horizontal="left"/>
      <protection/>
    </xf>
    <xf numFmtId="0" fontId="0" fillId="0" borderId="0" xfId="26" applyFont="1">
      <alignment/>
      <protection/>
    </xf>
    <xf numFmtId="0" fontId="0" fillId="0" borderId="0" xfId="26" applyFont="1" applyAlignment="1" quotePrefix="1">
      <alignment horizontal="left"/>
      <protection/>
    </xf>
    <xf numFmtId="178" fontId="7" fillId="0" borderId="2" xfId="0" applyNumberFormat="1" applyFont="1" applyBorder="1" applyAlignment="1">
      <alignment/>
    </xf>
    <xf numFmtId="0" fontId="0" fillId="0" borderId="4" xfId="26" applyFont="1" applyBorder="1">
      <alignment/>
      <protection/>
    </xf>
    <xf numFmtId="0" fontId="0" fillId="0" borderId="4" xfId="26" applyFont="1" applyBorder="1" applyAlignment="1" quotePrefix="1">
      <alignment horizontal="left"/>
      <protection/>
    </xf>
    <xf numFmtId="0" fontId="0" fillId="0" borderId="5" xfId="26" applyFont="1" applyBorder="1">
      <alignment/>
      <protection/>
    </xf>
    <xf numFmtId="178" fontId="7" fillId="0" borderId="6" xfId="26" applyNumberFormat="1" applyFont="1" applyBorder="1" applyAlignment="1">
      <alignment horizontal="left"/>
      <protection/>
    </xf>
    <xf numFmtId="0" fontId="0" fillId="0" borderId="3" xfId="26" applyFont="1" applyBorder="1">
      <alignment/>
      <protection/>
    </xf>
    <xf numFmtId="0" fontId="7" fillId="0" borderId="3" xfId="26" applyFont="1" applyBorder="1">
      <alignment/>
      <protection/>
    </xf>
    <xf numFmtId="0" fontId="0" fillId="0" borderId="2" xfId="26" applyFont="1" applyBorder="1" applyAlignment="1" quotePrefix="1">
      <alignment horizontal="left"/>
      <protection/>
    </xf>
    <xf numFmtId="191" fontId="0" fillId="0" borderId="4" xfId="33" applyFont="1" applyBorder="1">
      <alignment/>
      <protection/>
    </xf>
    <xf numFmtId="37" fontId="0" fillId="0" borderId="5" xfId="26" applyNumberFormat="1" applyFont="1" applyBorder="1">
      <alignment/>
      <protection/>
    </xf>
    <xf numFmtId="0" fontId="0" fillId="0" borderId="1" xfId="26" applyFont="1" applyBorder="1" applyAlignment="1" quotePrefix="1">
      <alignment horizontal="left"/>
      <protection/>
    </xf>
    <xf numFmtId="0" fontId="0" fillId="0" borderId="0" xfId="26" applyFont="1" applyBorder="1">
      <alignment/>
      <protection/>
    </xf>
    <xf numFmtId="191" fontId="0" fillId="0" borderId="0" xfId="33" applyFont="1" applyBorder="1">
      <alignment/>
      <protection/>
    </xf>
    <xf numFmtId="37" fontId="0" fillId="0" borderId="7" xfId="26" applyNumberFormat="1" applyFont="1" applyBorder="1">
      <alignment/>
      <protection/>
    </xf>
    <xf numFmtId="192" fontId="7" fillId="2" borderId="8" xfId="23" applyFont="1" applyBorder="1">
      <alignment/>
      <protection/>
    </xf>
    <xf numFmtId="192" fontId="7" fillId="2" borderId="9" xfId="23" applyFont="1" applyBorder="1">
      <alignment/>
      <protection/>
    </xf>
    <xf numFmtId="193" fontId="7" fillId="2" borderId="9" xfId="22" applyFont="1" applyBorder="1">
      <alignment/>
      <protection/>
    </xf>
    <xf numFmtId="0" fontId="7" fillId="0" borderId="0" xfId="26" applyFont="1" applyAlignment="1" quotePrefix="1">
      <alignment horizontal="left"/>
      <protection/>
    </xf>
    <xf numFmtId="3" fontId="7" fillId="2" borderId="9" xfId="23" applyNumberFormat="1" applyFont="1" applyBorder="1">
      <alignment/>
      <protection/>
    </xf>
    <xf numFmtId="3" fontId="7" fillId="0" borderId="2" xfId="26" applyNumberFormat="1" applyFont="1" applyBorder="1" applyAlignment="1" quotePrefix="1">
      <alignment horizontal="left"/>
      <protection/>
    </xf>
    <xf numFmtId="44" fontId="0" fillId="0" borderId="0" xfId="19" applyFont="1" applyAlignment="1">
      <alignment/>
    </xf>
    <xf numFmtId="0" fontId="7" fillId="0" borderId="4" xfId="26" applyFont="1" applyBorder="1">
      <alignment/>
      <protection/>
    </xf>
    <xf numFmtId="3" fontId="4" fillId="0" borderId="0" xfId="25">
      <alignment/>
    </xf>
    <xf numFmtId="3" fontId="26" fillId="0" borderId="0" xfId="25" applyFont="1" applyAlignment="1" applyProtection="1" quotePrefix="1">
      <alignment horizontal="left" wrapText="1"/>
      <protection hidden="1"/>
    </xf>
    <xf numFmtId="3" fontId="27" fillId="0" borderId="0" xfId="25" applyFont="1">
      <alignment/>
    </xf>
    <xf numFmtId="3" fontId="28" fillId="0" borderId="0" xfId="25" applyFo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90" fontId="7" fillId="0" borderId="0" xfId="32" applyFont="1" applyAlignment="1">
      <alignment/>
      <protection/>
    </xf>
    <xf numFmtId="0" fontId="0" fillId="0" borderId="0" xfId="0" applyFont="1" applyAlignment="1">
      <alignment/>
    </xf>
    <xf numFmtId="3" fontId="12" fillId="0" borderId="10" xfId="0" applyNumberFormat="1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 horizontal="left"/>
      <protection/>
    </xf>
    <xf numFmtId="189" fontId="0" fillId="0" borderId="11" xfId="15" applyFont="1" applyBorder="1" applyAlignment="1">
      <alignment horizontal="center"/>
      <protection/>
    </xf>
    <xf numFmtId="190" fontId="7" fillId="0" borderId="12" xfId="32" applyFont="1" applyBorder="1" applyAlignment="1">
      <alignment horizontal="center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 quotePrefix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12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/>
      <protection/>
    </xf>
    <xf numFmtId="190" fontId="7" fillId="0" borderId="0" xfId="32" applyFont="1" applyBorder="1" applyAlignment="1">
      <alignment/>
      <protection/>
    </xf>
    <xf numFmtId="0" fontId="0" fillId="0" borderId="0" xfId="0" applyFont="1" applyAlignment="1" applyProtection="1" quotePrefix="1">
      <alignment horizontal="left"/>
      <protection/>
    </xf>
    <xf numFmtId="3" fontId="12" fillId="0" borderId="11" xfId="0" applyNumberFormat="1" applyFont="1" applyBorder="1" applyAlignment="1" applyProtection="1" quotePrefix="1">
      <alignment horizontal="left"/>
      <protection/>
    </xf>
    <xf numFmtId="0" fontId="12" fillId="0" borderId="11" xfId="0" applyFont="1" applyBorder="1" applyAlignment="1" applyProtection="1" quotePrefix="1">
      <alignment horizontal="left"/>
      <protection/>
    </xf>
    <xf numFmtId="187" fontId="0" fillId="0" borderId="0" xfId="27" applyFont="1" applyAlignment="1">
      <alignment/>
      <protection/>
    </xf>
    <xf numFmtId="187" fontId="0" fillId="0" borderId="11" xfId="27" applyFont="1" applyBorder="1" applyAlignment="1">
      <alignment/>
      <protection/>
    </xf>
    <xf numFmtId="188" fontId="0" fillId="0" borderId="0" xfId="28" applyFont="1" applyAlignment="1">
      <alignment/>
      <protection/>
    </xf>
    <xf numFmtId="188" fontId="0" fillId="0" borderId="11" xfId="28" applyFont="1" applyBorder="1" applyAlignment="1">
      <alignment/>
      <protection/>
    </xf>
    <xf numFmtId="190" fontId="7" fillId="0" borderId="0" xfId="32" applyFont="1" applyAlignment="1">
      <alignment horizontal="fill"/>
      <protection/>
    </xf>
    <xf numFmtId="190" fontId="7" fillId="0" borderId="0" xfId="32" applyFont="1" applyAlignment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190" fontId="7" fillId="0" borderId="0" xfId="32" applyFont="1" applyAlignment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fill"/>
      <protection/>
    </xf>
    <xf numFmtId="0" fontId="12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left"/>
      <protection/>
    </xf>
    <xf numFmtId="0" fontId="29" fillId="0" borderId="0" xfId="0" applyFont="1" applyAlignment="1" applyProtection="1">
      <alignment/>
      <protection/>
    </xf>
    <xf numFmtId="0" fontId="13" fillId="4" borderId="0" xfId="0" applyFont="1" applyFill="1" applyAlignment="1">
      <alignment horizontal="left"/>
    </xf>
    <xf numFmtId="1" fontId="0" fillId="0" borderId="0" xfId="15" applyNumberFormat="1" applyFont="1" applyBorder="1" applyAlignment="1">
      <alignment/>
      <protection/>
    </xf>
    <xf numFmtId="1" fontId="0" fillId="0" borderId="11" xfId="15" applyNumberFormat="1" applyFont="1" applyBorder="1" applyAlignment="1">
      <alignment/>
      <protection/>
    </xf>
    <xf numFmtId="1" fontId="12" fillId="0" borderId="11" xfId="15" applyNumberFormat="1" applyFont="1" applyBorder="1" applyAlignment="1">
      <alignment horizontal="left"/>
      <protection/>
    </xf>
    <xf numFmtId="1" fontId="0" fillId="0" borderId="11" xfId="15" applyNumberFormat="1" applyFont="1" applyBorder="1" applyAlignment="1">
      <alignment horizontal="center"/>
      <protection/>
    </xf>
    <xf numFmtId="1" fontId="0" fillId="0" borderId="0" xfId="15" applyNumberFormat="1" applyFont="1" applyAlignment="1">
      <alignment/>
      <protection/>
    </xf>
    <xf numFmtId="189" fontId="30" fillId="0" borderId="0" xfId="15" applyFont="1" applyBorder="1" applyAlignment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189" fontId="0" fillId="0" borderId="11" xfId="15" applyFont="1" applyBorder="1" applyAlignment="1">
      <alignment horizontal="left"/>
      <protection/>
    </xf>
    <xf numFmtId="197" fontId="0" fillId="0" borderId="0" xfId="15" applyNumberFormat="1" applyFont="1" applyBorder="1" applyAlignment="1">
      <alignment/>
      <protection/>
    </xf>
    <xf numFmtId="0" fontId="31" fillId="0" borderId="0" xfId="0" applyFont="1" applyAlignment="1" applyProtection="1" quotePrefix="1">
      <alignment horizontal="left"/>
      <protection/>
    </xf>
    <xf numFmtId="0" fontId="3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" fillId="0" borderId="16" xfId="26" applyFont="1" applyBorder="1" applyAlignment="1">
      <alignment horizontal="right"/>
      <protection/>
    </xf>
    <xf numFmtId="37" fontId="7" fillId="2" borderId="17" xfId="21" applyFont="1" applyBorder="1" applyAlignment="1">
      <alignment horizontal="right"/>
      <protection/>
    </xf>
    <xf numFmtId="190" fontId="7" fillId="0" borderId="18" xfId="32" applyFont="1" applyBorder="1" applyAlignment="1">
      <alignment horizontal="right"/>
      <protection/>
    </xf>
    <xf numFmtId="190" fontId="7" fillId="0" borderId="12" xfId="32" applyFont="1" applyBorder="1" applyAlignment="1">
      <alignment horizontal="right"/>
      <protection/>
    </xf>
    <xf numFmtId="1" fontId="30" fillId="0" borderId="11" xfId="15" applyNumberFormat="1" applyFont="1" applyBorder="1" applyAlignment="1">
      <alignment horizontal="center"/>
      <protection/>
    </xf>
    <xf numFmtId="189" fontId="30" fillId="0" borderId="11" xfId="15" applyFont="1" applyBorder="1" applyAlignment="1">
      <alignment horizontal="left"/>
      <protection/>
    </xf>
    <xf numFmtId="189" fontId="30" fillId="0" borderId="11" xfId="15" applyFont="1" applyBorder="1" applyAlignment="1">
      <alignment horizontal="center"/>
      <protection/>
    </xf>
    <xf numFmtId="189" fontId="30" fillId="0" borderId="11" xfId="0" applyNumberFormat="1" applyFont="1" applyBorder="1" applyAlignment="1" applyProtection="1">
      <alignment horizontal="center"/>
      <protection/>
    </xf>
    <xf numFmtId="3" fontId="0" fillId="0" borderId="2" xfId="15" applyNumberFormat="1" applyFont="1" applyBorder="1" applyAlignment="1">
      <alignment/>
      <protection/>
    </xf>
    <xf numFmtId="3" fontId="7" fillId="0" borderId="18" xfId="32" applyNumberFormat="1" applyFont="1" applyBorder="1" applyAlignment="1">
      <alignment/>
      <protection/>
    </xf>
    <xf numFmtId="3" fontId="0" fillId="0" borderId="15" xfId="15" applyNumberFormat="1" applyFont="1" applyBorder="1" applyAlignment="1">
      <alignment/>
      <protection/>
    </xf>
    <xf numFmtId="3" fontId="7" fillId="0" borderId="19" xfId="32" applyNumberFormat="1" applyFont="1" applyBorder="1" applyAlignment="1">
      <alignment/>
      <protection/>
    </xf>
    <xf numFmtId="3" fontId="0" fillId="0" borderId="15" xfId="27" applyNumberFormat="1" applyFont="1" applyBorder="1" applyAlignment="1">
      <alignment/>
      <protection/>
    </xf>
    <xf numFmtId="3" fontId="0" fillId="0" borderId="2" xfId="27" applyNumberFormat="1" applyFont="1" applyBorder="1" applyAlignment="1">
      <alignment/>
      <protection/>
    </xf>
    <xf numFmtId="182" fontId="0" fillId="0" borderId="2" xfId="28" applyNumberFormat="1" applyFont="1" applyBorder="1" applyAlignment="1">
      <alignment/>
      <protection/>
    </xf>
    <xf numFmtId="182" fontId="0" fillId="0" borderId="15" xfId="28" applyNumberFormat="1" applyFont="1" applyBorder="1" applyAlignment="1">
      <alignment/>
      <protection/>
    </xf>
    <xf numFmtId="3" fontId="0" fillId="0" borderId="2" xfId="17" applyNumberFormat="1" applyFont="1" applyBorder="1" applyAlignment="1" applyProtection="1">
      <alignment/>
      <protection/>
    </xf>
    <xf numFmtId="3" fontId="0" fillId="0" borderId="15" xfId="28" applyNumberFormat="1" applyFont="1" applyBorder="1" applyAlignment="1">
      <alignment/>
      <protection/>
    </xf>
    <xf numFmtId="3" fontId="0" fillId="0" borderId="1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178" fontId="12" fillId="0" borderId="11" xfId="0" applyNumberFormat="1" applyFont="1" applyBorder="1" applyAlignment="1" applyProtection="1">
      <alignment horizontal="left"/>
      <protection/>
    </xf>
    <xf numFmtId="3" fontId="0" fillId="0" borderId="20" xfId="15" applyNumberFormat="1" applyFont="1" applyBorder="1" applyAlignment="1">
      <alignment/>
      <protection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198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178" fontId="24" fillId="0" borderId="0" xfId="0" applyNumberFormat="1" applyFont="1" applyAlignment="1" quotePrefix="1">
      <alignment horizontal="left"/>
    </xf>
    <xf numFmtId="0" fontId="33" fillId="0" borderId="0" xfId="0" applyFont="1" applyAlignment="1" quotePrefix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179" fontId="24" fillId="0" borderId="0" xfId="31" applyNumberFormat="1" applyFont="1" applyAlignment="1">
      <alignment/>
    </xf>
    <xf numFmtId="37" fontId="24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3" fontId="24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7" fontId="33" fillId="2" borderId="0" xfId="21" applyFont="1">
      <alignment/>
      <protection/>
    </xf>
    <xf numFmtId="37" fontId="33" fillId="2" borderId="0" xfId="21" applyFont="1" applyAlignment="1">
      <alignment horizontal="right"/>
      <protection/>
    </xf>
    <xf numFmtId="0" fontId="36" fillId="0" borderId="0" xfId="0" applyFont="1" applyAlignment="1">
      <alignment/>
    </xf>
    <xf numFmtId="37" fontId="36" fillId="0" borderId="0" xfId="0" applyNumberFormat="1" applyFont="1" applyAlignment="1">
      <alignment horizontal="right"/>
    </xf>
    <xf numFmtId="37" fontId="24" fillId="0" borderId="0" xfId="31" applyNumberFormat="1" applyFont="1" applyAlignment="1">
      <alignment/>
    </xf>
    <xf numFmtId="37" fontId="24" fillId="0" borderId="0" xfId="0" applyNumberFormat="1" applyFont="1" applyAlignment="1">
      <alignment/>
    </xf>
    <xf numFmtId="0" fontId="38" fillId="0" borderId="0" xfId="0" applyFont="1" applyAlignment="1" quotePrefix="1">
      <alignment horizontal="left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37" fontId="3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7" fontId="33" fillId="0" borderId="0" xfId="0" applyNumberFormat="1" applyFont="1" applyFill="1" applyAlignment="1">
      <alignment horizontal="right"/>
    </xf>
    <xf numFmtId="0" fontId="38" fillId="0" borderId="0" xfId="0" applyFont="1" applyAlignment="1">
      <alignment/>
    </xf>
    <xf numFmtId="0" fontId="33" fillId="0" borderId="0" xfId="0" applyFont="1" applyAlignment="1">
      <alignment horizontal="left"/>
    </xf>
    <xf numFmtId="0" fontId="39" fillId="0" borderId="0" xfId="0" applyFont="1" applyAlignment="1">
      <alignment/>
    </xf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/>
    </xf>
    <xf numFmtId="178" fontId="33" fillId="0" borderId="0" xfId="0" applyNumberFormat="1" applyFont="1" applyFill="1" applyAlignment="1">
      <alignment/>
    </xf>
    <xf numFmtId="43" fontId="33" fillId="0" borderId="0" xfId="0" applyNumberFormat="1" applyFont="1" applyFill="1" applyAlignment="1">
      <alignment/>
    </xf>
    <xf numFmtId="180" fontId="33" fillId="0" borderId="0" xfId="0" applyNumberFormat="1" applyFont="1" applyFill="1" applyAlignment="1">
      <alignment/>
    </xf>
    <xf numFmtId="182" fontId="24" fillId="0" borderId="0" xfId="0" applyNumberFormat="1" applyFont="1" applyAlignment="1">
      <alignment/>
    </xf>
    <xf numFmtId="182" fontId="33" fillId="2" borderId="0" xfId="21" applyNumberFormat="1" applyFont="1">
      <alignment/>
      <protection/>
    </xf>
    <xf numFmtId="173" fontId="24" fillId="0" borderId="0" xfId="0" applyNumberFormat="1" applyFont="1" applyAlignment="1">
      <alignment/>
    </xf>
    <xf numFmtId="0" fontId="24" fillId="0" borderId="21" xfId="0" applyFont="1" applyBorder="1" applyAlignment="1">
      <alignment/>
    </xf>
    <xf numFmtId="173" fontId="24" fillId="0" borderId="21" xfId="0" applyNumberFormat="1" applyFont="1" applyBorder="1" applyAlignment="1">
      <alignment/>
    </xf>
    <xf numFmtId="0" fontId="40" fillId="0" borderId="0" xfId="0" applyFont="1" applyBorder="1" applyAlignment="1" applyProtection="1">
      <alignment horizontal="right"/>
      <protection/>
    </xf>
    <xf numFmtId="181" fontId="24" fillId="0" borderId="0" xfId="24" applyFont="1" applyAlignment="1">
      <alignment/>
    </xf>
    <xf numFmtId="182" fontId="0" fillId="0" borderId="2" xfId="15" applyNumberFormat="1" applyFont="1" applyBorder="1" applyAlignment="1">
      <alignment/>
      <protection/>
    </xf>
    <xf numFmtId="37" fontId="0" fillId="0" borderId="16" xfId="0" applyNumberFormat="1" applyFont="1" applyBorder="1" applyAlignment="1">
      <alignment horizontal="right"/>
    </xf>
    <xf numFmtId="3" fontId="0" fillId="0" borderId="0" xfId="26" applyNumberFormat="1" applyFont="1">
      <alignment/>
      <protection/>
    </xf>
    <xf numFmtId="3" fontId="0" fillId="0" borderId="4" xfId="33" applyNumberFormat="1" applyFont="1" applyBorder="1">
      <alignment/>
      <protection/>
    </xf>
    <xf numFmtId="3" fontId="0" fillId="0" borderId="0" xfId="33" applyNumberFormat="1" applyFont="1" applyBorder="1">
      <alignment/>
      <protection/>
    </xf>
    <xf numFmtId="3" fontId="33" fillId="2" borderId="0" xfId="21" applyNumberFormat="1" applyFont="1">
      <alignment/>
      <protection/>
    </xf>
    <xf numFmtId="182" fontId="24" fillId="0" borderId="0" xfId="0" applyNumberFormat="1" applyFont="1" applyAlignment="1">
      <alignment horizontal="right"/>
    </xf>
    <xf numFmtId="37" fontId="0" fillId="0" borderId="5" xfId="26" applyNumberFormat="1" applyFont="1" applyBorder="1" applyAlignment="1">
      <alignment horizontal="right"/>
      <protection/>
    </xf>
    <xf numFmtId="37" fontId="0" fillId="0" borderId="7" xfId="26" applyNumberFormat="1" applyFont="1" applyBorder="1" applyAlignment="1">
      <alignment horizontal="right"/>
      <protection/>
    </xf>
    <xf numFmtId="4" fontId="24" fillId="0" borderId="0" xfId="0" applyNumberFormat="1" applyFont="1" applyAlignment="1">
      <alignment/>
    </xf>
    <xf numFmtId="1" fontId="0" fillId="0" borderId="0" xfId="26" applyNumberFormat="1" applyFont="1">
      <alignment/>
      <protection/>
    </xf>
    <xf numFmtId="200" fontId="0" fillId="0" borderId="4" xfId="33" applyNumberFormat="1" applyFont="1" applyBorder="1">
      <alignment/>
      <protection/>
    </xf>
    <xf numFmtId="200" fontId="0" fillId="0" borderId="0" xfId="33" applyNumberFormat="1" applyFont="1" applyBorder="1">
      <alignment/>
      <protection/>
    </xf>
    <xf numFmtId="200" fontId="7" fillId="2" borderId="9" xfId="23" applyNumberFormat="1" applyFont="1" applyBorder="1">
      <alignment/>
      <protection/>
    </xf>
  </cellXfs>
  <cellStyles count="22">
    <cellStyle name="Normal" xfId="0"/>
    <cellStyle name="£" xfId="15"/>
    <cellStyle name="AbyA" xfId="16"/>
    <cellStyle name="Comma" xfId="17"/>
    <cellStyle name="Comma [0]" xfId="18"/>
    <cellStyle name="Currency" xfId="19"/>
    <cellStyle name="Currency [0]" xfId="20"/>
    <cellStyle name="Gray2" xfId="21"/>
    <cellStyle name="Gray2M" xfId="22"/>
    <cellStyle name="Gray2M1P" xfId="23"/>
    <cellStyle name="Integer" xfId="24"/>
    <cellStyle name="Normal_GTS" xfId="25"/>
    <cellStyle name="Normal_REPORT2" xfId="26"/>
    <cellStyle name="Num" xfId="27"/>
    <cellStyle name="Num 1D" xfId="28"/>
    <cellStyle name="P10Diff" xfId="29"/>
    <cellStyle name="P20Diff" xfId="30"/>
    <cellStyle name="Percent" xfId="31"/>
    <cellStyle name="Total" xfId="32"/>
    <cellStyle name="Tou_Rev" xfId="33"/>
    <cellStyle name="Toupdate" xfId="34"/>
    <cellStyle name="updated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Analysis by Sector of Expenditure
(£'s Millions)</a:t>
            </a:r>
          </a:p>
        </c:rich>
      </c:tx>
      <c:layout>
        <c:manualLayout>
          <c:xMode val="factor"/>
          <c:yMode val="factor"/>
          <c:x val="-0.00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8075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REPORT1!$A$789</c:f>
              <c:strCache>
                <c:ptCount val="1"/>
                <c:pt idx="0">
                  <c:v>Total Direct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REPORT1!$B$788:$M$788</c:f>
              <c:strCache/>
            </c:strRef>
          </c:cat>
          <c:val>
            <c:numRef>
              <c:f>REPORT1!$B$789:$M$789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REPORT1!$A$790</c:f>
              <c:strCache>
                <c:ptCount val="1"/>
                <c:pt idx="0">
                  <c:v>Indirect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REPORT1!$B$788:$M$788</c:f>
              <c:strCache/>
            </c:strRef>
          </c:cat>
          <c:val>
            <c:numRef>
              <c:f>REPORT1!$B$790:$M$790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REPORT1!$A$791</c:f>
              <c:strCache>
                <c:ptCount val="1"/>
                <c:pt idx="0">
                  <c:v>VAT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REPORT1!$B$788:$M$788</c:f>
              <c:strCache/>
            </c:strRef>
          </c:cat>
          <c:val>
            <c:numRef>
              <c:f>REPORT1!$B$791:$M$791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auto val="0"/>
        <c:lblOffset val="100"/>
        <c:noMultiLvlLbl val="0"/>
      </c:catAx>
      <c:valAx>
        <c:axId val="36816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4"/>
          <c:y val="0.1365"/>
          <c:w val="0.34825"/>
          <c:h val="0.144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Charts!$AS$38</c:f>
        </c:strRef>
      </c:tx>
      <c:layout>
        <c:manualLayout>
          <c:xMode val="factor"/>
          <c:yMode val="factor"/>
          <c:x val="0.003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17"/>
          <c:w val="0.973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Charts!$AU$39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Charts!$AS$40:$AS$46</c:f>
              <c:strCache/>
            </c:strRef>
          </c:cat>
          <c:val>
            <c:numRef>
              <c:f>Charts!$AU$40:$AU$46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Charts!$AT$39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Charts!$AT$40:$AT$46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0"/>
        <c:lblOffset val="100"/>
        <c:noMultiLvlLbl val="0"/>
      </c:catAx>
      <c:valAx>
        <c:axId val="46125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32081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89425"/>
          <c:y val="0.197"/>
          <c:w val="0.06875"/>
          <c:h val="0.11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Charts!$BI$37</c:f>
        </c:strRef>
      </c:tx>
      <c:layout>
        <c:manualLayout>
          <c:xMode val="factor"/>
          <c:yMode val="factor"/>
          <c:x val="0.00175"/>
          <c:y val="-0.02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8475"/>
          <c:w val="0.976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2060"/>
              </a:solidFill>
            </c:spPr>
          </c:dPt>
          <c:dPt>
            <c:idx val="1"/>
            <c:invertIfNegative val="0"/>
            <c:spPr>
              <a:solidFill>
                <a:srgbClr val="A0E0E0"/>
              </a:solidFill>
            </c:spPr>
          </c:dPt>
          <c:dPt>
            <c:idx val="2"/>
            <c:invertIfNegative val="0"/>
            <c:spPr>
              <a:solidFill>
                <a:srgbClr val="FFFFC0"/>
              </a:solidFill>
            </c:spPr>
          </c:dPt>
          <c:cat>
            <c:numRef>
              <c:f>Charts!$BI$45:$BI$48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Charts!$BJ$45:$BJ$48</c:f>
              <c:numCache>
                <c:ptCount val="4"/>
                <c:pt idx="0">
                  <c:v>87.23613699702115</c:v>
                </c:pt>
                <c:pt idx="1">
                  <c:v>104.83460931219358</c:v>
                </c:pt>
                <c:pt idx="2">
                  <c:v>113.69002617406018</c:v>
                </c:pt>
                <c:pt idx="3">
                  <c:v>126.28626614306188</c:v>
                </c:pt>
              </c:numCache>
            </c:numRef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0"/>
        <c:lblOffset val="100"/>
        <c:noMultiLvlLbl val="0"/>
      </c:catAx>
      <c:valAx>
        <c:axId val="4516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Analysis by Category of Tourism
(£'s Millions)</a:t>
            </a:r>
          </a:p>
        </c:rich>
      </c:tx>
      <c:layout>
        <c:manualLayout>
          <c:xMode val="factor"/>
          <c:yMode val="factor"/>
          <c:x val="-0.004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1"/>
          <c:h val="0.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REPORT1!$B$794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REPORT1!$A$795:$A$802</c:f>
              <c:strCache/>
            </c:strRef>
          </c:cat>
          <c:val>
            <c:numRef>
              <c:f>REPORT1!$B$795:$B$798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REPORT1!$C$794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REPORT1!$A$795:$A$802</c:f>
              <c:strCache/>
            </c:strRef>
          </c:cat>
          <c:val>
            <c:numRef>
              <c:f>REPORT1!$C$795:$C$798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0"/>
        <c:lblOffset val="100"/>
        <c:noMultiLvlLbl val="0"/>
      </c:catAx>
      <c:val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83175"/>
          <c:w val="0.103"/>
          <c:h val="0.088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Tourist Days
(000's)</a:t>
            </a:r>
          </a:p>
        </c:rich>
      </c:tx>
      <c:layout>
        <c:manualLayout>
          <c:xMode val="factor"/>
          <c:yMode val="factor"/>
          <c:x val="-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1"/>
          <c:h val="0.8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REPORT1!$B$805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REPORT1!$A$806:$A$809</c:f>
              <c:strCache/>
            </c:strRef>
          </c:cat>
          <c:val>
            <c:numRef>
              <c:f>REPORT1!$B$806:$B$809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REPORT1!$C$805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REPORT1!$A$806:$A$809</c:f>
              <c:strCache/>
            </c:strRef>
          </c:cat>
          <c:val>
            <c:numRef>
              <c:f>REPORT1!$C$806:$C$809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111157"/>
        <c:axId val="31129502"/>
      </c:barChart>
      <c:catAx>
        <c:axId val="63111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0"/>
        <c:lblOffset val="100"/>
        <c:noMultiLvlLbl val="0"/>
      </c:catAx>
      <c:val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8345"/>
          <c:w val="0.099"/>
          <c:h val="0.087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Tourist Numbers
(000's)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1"/>
          <c:h val="0.8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REPORT1!$B$815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REPORT1!$A$816:$A$819</c:f>
              <c:strCache/>
            </c:strRef>
          </c:cat>
          <c:val>
            <c:numRef>
              <c:f>REPORT1!$B$816:$B$819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REPORT1!$C$815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REPORT1!$A$816:$A$819</c:f>
              <c:strCache/>
            </c:strRef>
          </c:cat>
          <c:val>
            <c:numRef>
              <c:f>REPORT1!$C$816:$C$819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0"/>
        <c:lblOffset val="100"/>
        <c:noMultiLvlLbl val="0"/>
      </c:catAx>
      <c:val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"/>
          <c:y val="0.834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VEHICLES (000's)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1"/>
          <c:h val="0.8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REPORT1!$F$723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REPORT1!$C$724:$E$735</c:f>
              <c:multiLvlStrCache/>
            </c:multiLvlStrRef>
          </c:cat>
          <c:val>
            <c:numRef>
              <c:f>REPORT1!$F$724:$F$735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0611017"/>
        <c:axId val="28390290"/>
      </c:barChart>
      <c:catAx>
        <c:axId val="10611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90290"/>
        <c:crosses val="autoZero"/>
        <c:auto val="0"/>
        <c:lblOffset val="100"/>
        <c:noMultiLvlLbl val="0"/>
      </c:catAx>
      <c:valAx>
        <c:axId val="2839029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10611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8065"/>
          <c:w val="0.162"/>
          <c:h val="0.0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VEHICLES (000's)</a:t>
            </a:r>
          </a:p>
        </c:rich>
      </c:tx>
      <c:layout>
        <c:manualLayout>
          <c:xMode val="factor"/>
          <c:yMode val="factor"/>
          <c:x val="0.00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952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REPORT1!$H$723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REPORT1!$C$724:$C$735</c:f>
              <c:strCache/>
            </c:strRef>
          </c:cat>
          <c:val>
            <c:numRef>
              <c:f>REPORT1!$H$724:$H$735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4186019"/>
        <c:axId val="17912124"/>
      </c:barChart>
      <c:catAx>
        <c:axId val="54186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12124"/>
        <c:crosses val="autoZero"/>
        <c:auto val="0"/>
        <c:lblOffset val="100"/>
        <c:noMultiLvlLbl val="0"/>
      </c:catAx>
      <c:valAx>
        <c:axId val="17912124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54186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81775"/>
          <c:w val="0.163"/>
          <c:h val="0.0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Charts!$A$41</c:f>
        </c:strRef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7525"/>
          <c:y val="0.08375"/>
          <c:w val="0.42625"/>
          <c:h val="0.68775"/>
        </c:manualLayout>
      </c:layout>
      <c:pieChart>
        <c:varyColors val="1"/>
        <c:ser>
          <c:idx val="0"/>
          <c:order val="0"/>
          <c:tx>
            <c:strRef>
              <c:f>Charts!$C$41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Charts!$A$42:$B$45</c:f>
              <c:multiLvlStrCache/>
            </c:multiLvlStrRef>
          </c:cat>
          <c:val>
            <c:numRef>
              <c:f>Charts!$C$42:$C$45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Charts!$P$38</c:f>
        </c:strRef>
      </c:tx>
      <c:layout>
        <c:manualLayout>
          <c:xMode val="factor"/>
          <c:yMode val="factor"/>
          <c:x val="0"/>
          <c:y val="-0.02025"/>
        </c:manualLayout>
      </c:layout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91"/>
          <c:w val="0.97125"/>
          <c:h val="0.9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Charts!$P$48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Charts!$Q$39:$AB$39</c:f>
              <c:strCache/>
            </c:strRef>
          </c:cat>
          <c:val>
            <c:numRef>
              <c:f>Charts!$Q$48:$AB$48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Charts!$P$47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Charts!$Q$39:$AB$39</c:f>
              <c:strCache/>
            </c:strRef>
          </c:cat>
          <c:val>
            <c:numRef>
              <c:f>Charts!$Q$47:$AB$47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2"/>
          <c:tx>
            <c:strRef>
              <c:f>Charts!$P$46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Charts!$Q$39:$AB$39</c:f>
              <c:strCache/>
            </c:strRef>
          </c:cat>
          <c:val>
            <c:numRef>
              <c:f>Charts!$Q$46:$AB$46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Charts!$P$45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Charts!$Q$45:$AB$45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95910"/>
        <c:crosses val="autoZero"/>
        <c:auto val="0"/>
        <c:lblOffset val="100"/>
        <c:noMultiLvlLbl val="0"/>
      </c:catAx>
      <c:valAx>
        <c:axId val="415959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91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20575"/>
          <c:w val="0.065"/>
          <c:h val="0.12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Charts!$AD$38</c:f>
        </c:strRef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8825"/>
          <c:w val="0.974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Charts!$AD$40</c:f>
              <c:strCache>
                <c:ptCount val="1"/>
                <c:pt idx="0">
                  <c:v>Serviced Accommodation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Charts!$AE$39:$AP$39</c:f>
              <c:strCache/>
            </c:strRef>
          </c:cat>
          <c:val>
            <c:numRef>
              <c:f>Charts!$AE$40:$AP$40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Charts!$AD$41</c:f>
              <c:strCache>
                <c:ptCount val="1"/>
                <c:pt idx="0">
                  <c:v>Non-Serviced Accommodation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Charts!$AE$39:$AP$39</c:f>
              <c:strCache/>
            </c:strRef>
          </c:cat>
          <c:val>
            <c:numRef>
              <c:f>Charts!$AE$41:$AP$41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Charts!$AD$42</c:f>
              <c:strCache>
                <c:ptCount val="1"/>
                <c:pt idx="0">
                  <c:v>SFR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Charts!$AE$39:$AP$39</c:f>
              <c:strCache/>
            </c:strRef>
          </c:cat>
          <c:val>
            <c:numRef>
              <c:f>Charts!$AE$42:$AP$42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Charts!$AD$43</c:f>
              <c:strCache>
                <c:ptCount val="1"/>
                <c:pt idx="0">
                  <c:v>Day Visitors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Charts!$AE$39:$AP$39</c:f>
              <c:strCache/>
            </c:strRef>
          </c:cat>
          <c:val>
            <c:numRef>
              <c:f>Charts!$AE$43:$AP$43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20"/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0"/>
        <c:lblOffset val="100"/>
        <c:noMultiLvlLbl val="0"/>
      </c:catAx>
      <c:valAx>
        <c:axId val="13825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275"/>
          <c:w val="0.74425"/>
          <c:h val="0.06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253</xdr:row>
      <xdr:rowOff>9525</xdr:rowOff>
    </xdr:from>
    <xdr:to>
      <xdr:col>9</xdr:col>
      <xdr:colOff>828675</xdr:colOff>
      <xdr:row>278</xdr:row>
      <xdr:rowOff>171450</xdr:rowOff>
    </xdr:to>
    <xdr:graphicFrame>
      <xdr:nvGraphicFramePr>
        <xdr:cNvPr id="1" name="Chart 3"/>
        <xdr:cNvGraphicFramePr/>
      </xdr:nvGraphicFramePr>
      <xdr:xfrm>
        <a:off x="438150" y="48082200"/>
        <a:ext cx="60388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398</xdr:row>
      <xdr:rowOff>0</xdr:rowOff>
    </xdr:from>
    <xdr:to>
      <xdr:col>9</xdr:col>
      <xdr:colOff>800100</xdr:colOff>
      <xdr:row>425</xdr:row>
      <xdr:rowOff>0</xdr:rowOff>
    </xdr:to>
    <xdr:graphicFrame>
      <xdr:nvGraphicFramePr>
        <xdr:cNvPr id="2" name="Chart 5"/>
        <xdr:cNvGraphicFramePr/>
      </xdr:nvGraphicFramePr>
      <xdr:xfrm>
        <a:off x="438150" y="75695175"/>
        <a:ext cx="601027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544</xdr:row>
      <xdr:rowOff>180975</xdr:rowOff>
    </xdr:from>
    <xdr:to>
      <xdr:col>9</xdr:col>
      <xdr:colOff>800100</xdr:colOff>
      <xdr:row>572</xdr:row>
      <xdr:rowOff>0</xdr:rowOff>
    </xdr:to>
    <xdr:graphicFrame>
      <xdr:nvGraphicFramePr>
        <xdr:cNvPr id="3" name="Chart 6"/>
        <xdr:cNvGraphicFramePr/>
      </xdr:nvGraphicFramePr>
      <xdr:xfrm>
        <a:off x="447675" y="103689150"/>
        <a:ext cx="6000750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691</xdr:row>
      <xdr:rowOff>0</xdr:rowOff>
    </xdr:from>
    <xdr:to>
      <xdr:col>9</xdr:col>
      <xdr:colOff>800100</xdr:colOff>
      <xdr:row>718</xdr:row>
      <xdr:rowOff>0</xdr:rowOff>
    </xdr:to>
    <xdr:graphicFrame>
      <xdr:nvGraphicFramePr>
        <xdr:cNvPr id="4" name="Chart 7"/>
        <xdr:cNvGraphicFramePr/>
      </xdr:nvGraphicFramePr>
      <xdr:xfrm>
        <a:off x="438150" y="131511675"/>
        <a:ext cx="6010275" cy="514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755</xdr:row>
      <xdr:rowOff>0</xdr:rowOff>
    </xdr:from>
    <xdr:to>
      <xdr:col>5</xdr:col>
      <xdr:colOff>219075</xdr:colOff>
      <xdr:row>772</xdr:row>
      <xdr:rowOff>0</xdr:rowOff>
    </xdr:to>
    <xdr:graphicFrame>
      <xdr:nvGraphicFramePr>
        <xdr:cNvPr id="5" name="Chart 8"/>
        <xdr:cNvGraphicFramePr/>
      </xdr:nvGraphicFramePr>
      <xdr:xfrm>
        <a:off x="438150" y="143703675"/>
        <a:ext cx="28384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523875</xdr:colOff>
      <xdr:row>755</xdr:row>
      <xdr:rowOff>0</xdr:rowOff>
    </xdr:from>
    <xdr:to>
      <xdr:col>9</xdr:col>
      <xdr:colOff>828675</xdr:colOff>
      <xdr:row>771</xdr:row>
      <xdr:rowOff>180975</xdr:rowOff>
    </xdr:to>
    <xdr:graphicFrame>
      <xdr:nvGraphicFramePr>
        <xdr:cNvPr id="6" name="Chart 10"/>
        <xdr:cNvGraphicFramePr/>
      </xdr:nvGraphicFramePr>
      <xdr:xfrm>
        <a:off x="3581400" y="143703675"/>
        <a:ext cx="289560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34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10668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1430000" y="0"/>
        <a:ext cx="112109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43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23402925" y="0"/>
        <a:ext cx="106680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19050</xdr:colOff>
      <xdr:row>0</xdr:row>
      <xdr:rowOff>0</xdr:rowOff>
    </xdr:from>
    <xdr:to>
      <xdr:col>59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34851975" y="0"/>
        <a:ext cx="11439525" cy="666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60</xdr:col>
      <xdr:colOff>0</xdr:colOff>
      <xdr:row>0</xdr:row>
      <xdr:rowOff>0</xdr:rowOff>
    </xdr:from>
    <xdr:to>
      <xdr:col>74</xdr:col>
      <xdr:colOff>742950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47053500" y="0"/>
        <a:ext cx="11410950" cy="666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pv04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Hotel DATA"/>
      <sheetName val="M. DATA"/>
      <sheetName val="E. DATA"/>
      <sheetName val="J. DATA"/>
      <sheetName val="Model Table"/>
      <sheetName val="Prog"/>
      <sheetName val="Out.PT"/>
      <sheetName val="GTS"/>
      <sheetName val="S. DATA"/>
      <sheetName val="OutPut"/>
      <sheetName val="In.PT"/>
      <sheetName val="Out.SUM.Month"/>
      <sheetName val="Out.SUM"/>
    </sheetNames>
    <sheetDataSet>
      <sheetData sheetId="1">
        <row r="1">
          <cell r="B1" t="str">
            <v>Scarborough Tourism Economic Activity Monitor </v>
          </cell>
        </row>
        <row r="7">
          <cell r="B7">
            <v>1</v>
          </cell>
        </row>
        <row r="8">
          <cell r="B8">
            <v>2</v>
          </cell>
        </row>
        <row r="9">
          <cell r="B9">
            <v>3</v>
          </cell>
        </row>
        <row r="10">
          <cell r="B10">
            <v>4</v>
          </cell>
        </row>
        <row r="11">
          <cell r="B11">
            <v>5</v>
          </cell>
        </row>
        <row r="12">
          <cell r="B12">
            <v>6</v>
          </cell>
        </row>
        <row r="13">
          <cell r="B13">
            <v>7</v>
          </cell>
        </row>
        <row r="14">
          <cell r="B14">
            <v>8</v>
          </cell>
        </row>
        <row r="15">
          <cell r="B15">
            <v>9</v>
          </cell>
        </row>
        <row r="16">
          <cell r="B16">
            <v>10</v>
          </cell>
        </row>
        <row r="21">
          <cell r="B21">
            <v>1</v>
          </cell>
        </row>
        <row r="22">
          <cell r="B22">
            <v>2</v>
          </cell>
        </row>
        <row r="23">
          <cell r="B23">
            <v>3</v>
          </cell>
        </row>
        <row r="24">
          <cell r="B24">
            <v>4</v>
          </cell>
        </row>
        <row r="25">
          <cell r="B25">
            <v>5</v>
          </cell>
        </row>
        <row r="26">
          <cell r="B26">
            <v>6</v>
          </cell>
        </row>
        <row r="27">
          <cell r="B27">
            <v>7</v>
          </cell>
        </row>
        <row r="28">
          <cell r="B28">
            <v>8</v>
          </cell>
        </row>
        <row r="29">
          <cell r="B29">
            <v>9</v>
          </cell>
        </row>
        <row r="30">
          <cell r="B30">
            <v>10</v>
          </cell>
        </row>
        <row r="38">
          <cell r="B38">
            <v>1</v>
          </cell>
        </row>
        <row r="39">
          <cell r="B39">
            <v>2</v>
          </cell>
        </row>
        <row r="40">
          <cell r="B40">
            <v>3</v>
          </cell>
        </row>
        <row r="41">
          <cell r="B41">
            <v>4</v>
          </cell>
        </row>
        <row r="42">
          <cell r="B42">
            <v>5</v>
          </cell>
        </row>
        <row r="43">
          <cell r="B43">
            <v>6</v>
          </cell>
        </row>
        <row r="44">
          <cell r="B44">
            <v>7</v>
          </cell>
        </row>
        <row r="45">
          <cell r="B45">
            <v>8</v>
          </cell>
        </row>
        <row r="46">
          <cell r="B46">
            <v>9</v>
          </cell>
        </row>
        <row r="47">
          <cell r="B47">
            <v>10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3</v>
          </cell>
        </row>
        <row r="55">
          <cell r="B55">
            <v>4</v>
          </cell>
        </row>
        <row r="56">
          <cell r="B56">
            <v>5</v>
          </cell>
        </row>
        <row r="57">
          <cell r="B57">
            <v>6</v>
          </cell>
        </row>
        <row r="58">
          <cell r="B58">
            <v>7</v>
          </cell>
        </row>
        <row r="59">
          <cell r="B59">
            <v>8</v>
          </cell>
        </row>
        <row r="60">
          <cell r="B60">
            <v>9</v>
          </cell>
        </row>
        <row r="61">
          <cell r="B61">
            <v>10</v>
          </cell>
        </row>
        <row r="69">
          <cell r="B69">
            <v>1</v>
          </cell>
        </row>
        <row r="70">
          <cell r="B70">
            <v>2</v>
          </cell>
        </row>
        <row r="71">
          <cell r="B71">
            <v>3</v>
          </cell>
        </row>
        <row r="72">
          <cell r="B72">
            <v>4</v>
          </cell>
        </row>
        <row r="73">
          <cell r="B73">
            <v>5</v>
          </cell>
        </row>
        <row r="74">
          <cell r="B74">
            <v>6</v>
          </cell>
        </row>
        <row r="75">
          <cell r="B75">
            <v>7</v>
          </cell>
        </row>
        <row r="76">
          <cell r="B76">
            <v>8</v>
          </cell>
        </row>
        <row r="77">
          <cell r="B77">
            <v>9</v>
          </cell>
        </row>
        <row r="78">
          <cell r="B78">
            <v>10</v>
          </cell>
        </row>
        <row r="83">
          <cell r="B83">
            <v>1</v>
          </cell>
        </row>
        <row r="84">
          <cell r="B84">
            <v>2</v>
          </cell>
        </row>
        <row r="85">
          <cell r="B85">
            <v>3</v>
          </cell>
        </row>
        <row r="86">
          <cell r="B86">
            <v>4</v>
          </cell>
        </row>
        <row r="87">
          <cell r="B87">
            <v>5</v>
          </cell>
        </row>
        <row r="88">
          <cell r="B88">
            <v>6</v>
          </cell>
        </row>
        <row r="89">
          <cell r="B89">
            <v>7</v>
          </cell>
        </row>
        <row r="90">
          <cell r="B90">
            <v>8</v>
          </cell>
        </row>
        <row r="91">
          <cell r="B91">
            <v>9</v>
          </cell>
        </row>
        <row r="92">
          <cell r="B9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zoomScale="75" zoomScaleNormal="75" workbookViewId="0" topLeftCell="A1">
      <selection activeCell="M22" sqref="M22"/>
    </sheetView>
  </sheetViews>
  <sheetFormatPr defaultColWidth="8.88671875" defaultRowHeight="15"/>
  <cols>
    <col min="1" max="2" width="1.33203125" style="25" customWidth="1"/>
    <col min="3" max="9" width="9.3359375" style="25" customWidth="1"/>
    <col min="10" max="10" width="10.77734375" style="25" customWidth="1"/>
    <col min="11" max="16384" width="8.88671875" style="25" customWidth="1"/>
  </cols>
  <sheetData>
    <row r="1" s="22" customFormat="1" ht="15"/>
    <row r="2" spans="1:8" ht="15.75">
      <c r="A2" s="22"/>
      <c r="B2" s="22"/>
      <c r="C2" s="24"/>
      <c r="D2" s="21"/>
      <c r="E2" s="21"/>
      <c r="H2" s="26"/>
    </row>
    <row r="3" spans="3:10" ht="15.75">
      <c r="C3" s="27" t="s">
        <v>45</v>
      </c>
      <c r="D3" s="28"/>
      <c r="E3" s="28"/>
      <c r="F3" s="28"/>
      <c r="G3" s="29"/>
      <c r="H3" s="48"/>
      <c r="I3" s="28"/>
      <c r="J3" s="30"/>
    </row>
    <row r="4" spans="3:10" ht="15.75">
      <c r="C4" s="31" t="s">
        <v>46</v>
      </c>
      <c r="D4" s="32"/>
      <c r="E4" s="32"/>
      <c r="F4" s="33">
        <v>2004</v>
      </c>
      <c r="G4" s="32"/>
      <c r="H4" s="33">
        <v>2003</v>
      </c>
      <c r="I4" s="32"/>
      <c r="J4" s="106" t="s">
        <v>3</v>
      </c>
    </row>
    <row r="5" spans="3:10" ht="15">
      <c r="C5" s="34" t="s">
        <v>66</v>
      </c>
      <c r="D5" s="28"/>
      <c r="E5" s="28"/>
      <c r="F5" s="184">
        <v>7.916804555251469</v>
      </c>
      <c r="G5" s="184"/>
      <c r="H5" s="184">
        <v>7.427531147966996</v>
      </c>
      <c r="I5" s="28"/>
      <c r="J5" s="36">
        <v>6.587295260530713</v>
      </c>
    </row>
    <row r="6" spans="3:10" ht="15">
      <c r="C6" s="37" t="s">
        <v>67</v>
      </c>
      <c r="D6" s="38"/>
      <c r="E6" s="38"/>
      <c r="F6" s="185">
        <v>25.75260864736555</v>
      </c>
      <c r="G6" s="185"/>
      <c r="H6" s="185">
        <v>23.70780709329308</v>
      </c>
      <c r="I6" s="38"/>
      <c r="J6" s="40">
        <v>8.625013465083164</v>
      </c>
    </row>
    <row r="7" spans="3:10" ht="15">
      <c r="C7" s="37" t="s">
        <v>68</v>
      </c>
      <c r="D7" s="38"/>
      <c r="E7" s="38"/>
      <c r="F7" s="185">
        <v>8.455758163267198</v>
      </c>
      <c r="G7" s="185"/>
      <c r="H7" s="185">
        <v>7.785474991421055</v>
      </c>
      <c r="I7" s="38"/>
      <c r="J7" s="40">
        <v>8.609406267244326</v>
      </c>
    </row>
    <row r="8" spans="3:10" ht="15">
      <c r="C8" s="37" t="s">
        <v>69</v>
      </c>
      <c r="D8" s="38"/>
      <c r="E8" s="38"/>
      <c r="F8" s="185">
        <v>19.638774346726333</v>
      </c>
      <c r="G8" s="185"/>
      <c r="H8" s="185">
        <v>18.14102504978706</v>
      </c>
      <c r="I8" s="38"/>
      <c r="J8" s="40">
        <v>8.256144803442902</v>
      </c>
    </row>
    <row r="9" spans="3:10" ht="15">
      <c r="C9" s="37" t="s">
        <v>70</v>
      </c>
      <c r="D9" s="38"/>
      <c r="E9" s="38"/>
      <c r="F9" s="185">
        <v>18.49758236309897</v>
      </c>
      <c r="G9" s="185"/>
      <c r="H9" s="185">
        <v>17.075093540937004</v>
      </c>
      <c r="I9" s="38"/>
      <c r="J9" s="40">
        <v>8.330782017396256</v>
      </c>
    </row>
    <row r="10" spans="3:10" ht="15">
      <c r="C10" s="37" t="s">
        <v>58</v>
      </c>
      <c r="D10" s="38"/>
      <c r="E10" s="38"/>
      <c r="F10" s="185">
        <v>31.978970654103186</v>
      </c>
      <c r="G10" s="185"/>
      <c r="H10" s="185">
        <v>29.56917896993684</v>
      </c>
      <c r="I10" s="38"/>
      <c r="J10" s="40">
        <v>8.1496739784909</v>
      </c>
    </row>
    <row r="11" spans="3:10" ht="15">
      <c r="C11" s="37" t="s">
        <v>61</v>
      </c>
      <c r="D11" s="38"/>
      <c r="E11" s="38"/>
      <c r="F11" s="185">
        <v>14.045767413249166</v>
      </c>
      <c r="G11" s="185"/>
      <c r="H11" s="185">
        <v>12.973963069095909</v>
      </c>
      <c r="I11" s="38"/>
      <c r="J11" s="40">
        <v>8.261194659219466</v>
      </c>
    </row>
    <row r="12" spans="3:10" ht="15.75">
      <c r="C12" s="41" t="s">
        <v>4</v>
      </c>
      <c r="D12" s="42"/>
      <c r="E12" s="42"/>
      <c r="F12" s="186">
        <v>126.28626614306188</v>
      </c>
      <c r="G12" s="186"/>
      <c r="H12" s="186">
        <v>116.68007386243795</v>
      </c>
      <c r="I12" s="43"/>
      <c r="J12" s="107">
        <v>8.232932978727218</v>
      </c>
    </row>
    <row r="14" spans="3:5" ht="15.75">
      <c r="C14" s="44"/>
      <c r="D14" s="21"/>
      <c r="E14" s="21"/>
    </row>
    <row r="15" spans="3:10" ht="15.75">
      <c r="C15" s="27" t="s">
        <v>47</v>
      </c>
      <c r="D15" s="28"/>
      <c r="E15" s="28"/>
      <c r="F15" s="28"/>
      <c r="G15" s="29"/>
      <c r="H15" s="48"/>
      <c r="I15" s="28"/>
      <c r="J15" s="30"/>
    </row>
    <row r="16" spans="3:10" ht="15.75">
      <c r="C16" s="31" t="s">
        <v>46</v>
      </c>
      <c r="D16" s="32"/>
      <c r="E16" s="32"/>
      <c r="F16" s="33">
        <v>2004</v>
      </c>
      <c r="G16" s="32"/>
      <c r="H16" s="33">
        <v>2003</v>
      </c>
      <c r="I16" s="32"/>
      <c r="J16" s="106" t="s">
        <v>3</v>
      </c>
    </row>
    <row r="17" spans="3:10" ht="15">
      <c r="C17" s="34" t="s">
        <v>62</v>
      </c>
      <c r="D17" s="28"/>
      <c r="E17" s="28"/>
      <c r="F17" s="184">
        <v>21.7414245729545</v>
      </c>
      <c r="G17" s="184"/>
      <c r="H17" s="184">
        <v>19.09868770895979</v>
      </c>
      <c r="I17" s="28"/>
      <c r="J17" s="180">
        <v>13.837269367753043</v>
      </c>
    </row>
    <row r="18" spans="3:10" ht="15">
      <c r="C18" s="37" t="s">
        <v>63</v>
      </c>
      <c r="D18" s="38"/>
      <c r="E18" s="38"/>
      <c r="F18" s="185">
        <v>22.698085318305516</v>
      </c>
      <c r="G18" s="185"/>
      <c r="H18" s="185">
        <v>22.407056056375563</v>
      </c>
      <c r="I18" s="38"/>
      <c r="J18" s="181">
        <v>1.2988286421818591</v>
      </c>
    </row>
    <row r="19" spans="3:10" ht="15">
      <c r="C19" s="37" t="s">
        <v>64</v>
      </c>
      <c r="D19" s="38"/>
      <c r="E19" s="38"/>
      <c r="F19" s="185">
        <v>5.003030696890919</v>
      </c>
      <c r="G19" s="185"/>
      <c r="H19" s="185">
        <v>5.00285788975238</v>
      </c>
      <c r="I19" s="38"/>
      <c r="J19" s="181">
        <v>0.003454168444254057</v>
      </c>
    </row>
    <row r="20" spans="3:13" ht="15">
      <c r="C20" s="37" t="s">
        <v>65</v>
      </c>
      <c r="D20" s="38"/>
      <c r="E20" s="38"/>
      <c r="F20" s="185">
        <v>76.84372555491095</v>
      </c>
      <c r="G20" s="185"/>
      <c r="H20" s="185">
        <v>70.1714722073502</v>
      </c>
      <c r="I20" s="38"/>
      <c r="J20" s="174">
        <v>9.50849845054532</v>
      </c>
      <c r="M20" s="25">
        <f>F20/F29*1000</f>
        <v>22.351897204</v>
      </c>
    </row>
    <row r="21" spans="3:10" ht="15.75">
      <c r="C21" s="41" t="s">
        <v>4</v>
      </c>
      <c r="D21" s="42"/>
      <c r="E21" s="42"/>
      <c r="F21" s="186">
        <v>126.28626614306188</v>
      </c>
      <c r="G21" s="186"/>
      <c r="H21" s="186">
        <v>116.68007386243795</v>
      </c>
      <c r="I21" s="43"/>
      <c r="J21" s="107">
        <v>8.232932978727218</v>
      </c>
    </row>
    <row r="23" spans="3:5" ht="15.75">
      <c r="C23" s="24"/>
      <c r="D23" s="21"/>
      <c r="E23" s="21"/>
    </row>
    <row r="24" spans="3:10" ht="15.75">
      <c r="C24" s="27" t="s">
        <v>48</v>
      </c>
      <c r="D24" s="28"/>
      <c r="E24" s="28"/>
      <c r="F24" s="28"/>
      <c r="G24" s="29"/>
      <c r="H24" s="28"/>
      <c r="I24" s="28"/>
      <c r="J24" s="30"/>
    </row>
    <row r="25" spans="3:10" ht="15.75">
      <c r="C25" s="31" t="s">
        <v>49</v>
      </c>
      <c r="D25" s="32"/>
      <c r="E25" s="32"/>
      <c r="F25" s="33">
        <v>2004</v>
      </c>
      <c r="G25" s="32"/>
      <c r="H25" s="33">
        <v>2003</v>
      </c>
      <c r="I25" s="32"/>
      <c r="J25" s="106" t="s">
        <v>3</v>
      </c>
    </row>
    <row r="26" spans="3:10" ht="15">
      <c r="C26" s="34" t="s">
        <v>62</v>
      </c>
      <c r="D26" s="28"/>
      <c r="E26" s="28"/>
      <c r="F26" s="175">
        <v>242.58936849263384</v>
      </c>
      <c r="G26" s="176"/>
      <c r="H26" s="175">
        <v>209.52695081527943</v>
      </c>
      <c r="I26" s="28"/>
      <c r="J26" s="180">
        <v>15.779553679708958</v>
      </c>
    </row>
    <row r="27" spans="3:10" ht="15">
      <c r="C27" s="37" t="s">
        <v>63</v>
      </c>
      <c r="D27" s="38"/>
      <c r="E27" s="38"/>
      <c r="F27" s="175">
        <v>367.15444824367455</v>
      </c>
      <c r="G27" s="177"/>
      <c r="H27" s="175">
        <v>361.3735903203488</v>
      </c>
      <c r="I27" s="38"/>
      <c r="J27" s="181">
        <v>1.5996902037587104</v>
      </c>
    </row>
    <row r="28" spans="3:10" ht="15">
      <c r="C28" s="37" t="s">
        <v>64</v>
      </c>
      <c r="D28" s="38"/>
      <c r="E28" s="38"/>
      <c r="F28" s="175">
        <v>119.49904318181817</v>
      </c>
      <c r="G28" s="177"/>
      <c r="H28" s="175">
        <v>119.49904318181817</v>
      </c>
      <c r="I28" s="38"/>
      <c r="J28" s="181">
        <v>0</v>
      </c>
    </row>
    <row r="29" spans="3:10" ht="15">
      <c r="C29" s="37" t="s">
        <v>65</v>
      </c>
      <c r="D29" s="38"/>
      <c r="E29" s="38"/>
      <c r="F29" s="175">
        <v>3437.9061810090698</v>
      </c>
      <c r="G29" s="177"/>
      <c r="H29" s="175">
        <v>3139.5051349664427</v>
      </c>
      <c r="I29" s="38"/>
      <c r="J29" s="174">
        <v>9.50471597320119</v>
      </c>
    </row>
    <row r="30" spans="3:10" ht="15.75">
      <c r="C30" s="41" t="s">
        <v>4</v>
      </c>
      <c r="D30" s="42"/>
      <c r="E30" s="42"/>
      <c r="F30" s="45">
        <v>4167.149040927196</v>
      </c>
      <c r="G30" s="45"/>
      <c r="H30" s="45">
        <v>3829.904719283889</v>
      </c>
      <c r="I30" s="43"/>
      <c r="J30" s="107">
        <v>8.805553828669794</v>
      </c>
    </row>
    <row r="32" spans="1:5" ht="15.75">
      <c r="A32" s="21"/>
      <c r="C32" s="44"/>
      <c r="D32" s="21"/>
      <c r="E32" s="21"/>
    </row>
    <row r="33" spans="3:10" ht="15.75">
      <c r="C33" s="27" t="s">
        <v>50</v>
      </c>
      <c r="D33" s="28"/>
      <c r="E33" s="28"/>
      <c r="F33" s="28"/>
      <c r="G33" s="29"/>
      <c r="H33" s="48"/>
      <c r="I33" s="28"/>
      <c r="J33" s="30"/>
    </row>
    <row r="34" spans="3:10" ht="15.75">
      <c r="C34" s="31" t="s">
        <v>49</v>
      </c>
      <c r="D34" s="32"/>
      <c r="E34" s="32"/>
      <c r="F34" s="33">
        <v>2004</v>
      </c>
      <c r="G34" s="32"/>
      <c r="H34" s="23">
        <v>2003</v>
      </c>
      <c r="I34" s="32"/>
      <c r="J34" s="106" t="s">
        <v>3</v>
      </c>
    </row>
    <row r="35" spans="3:10" ht="15">
      <c r="C35" s="34" t="s">
        <v>62</v>
      </c>
      <c r="D35" s="28"/>
      <c r="E35" s="28"/>
      <c r="F35" s="175">
        <v>144.48365537178705</v>
      </c>
      <c r="G35" s="176"/>
      <c r="H35" s="175">
        <v>116.37118379681907</v>
      </c>
      <c r="I35" s="28"/>
      <c r="J35" s="180">
        <v>24.15758838034302</v>
      </c>
    </row>
    <row r="36" spans="3:10" ht="15">
      <c r="C36" s="37" t="s">
        <v>63</v>
      </c>
      <c r="D36" s="38"/>
      <c r="E36" s="38"/>
      <c r="F36" s="175">
        <v>56.152874220272444</v>
      </c>
      <c r="G36" s="177"/>
      <c r="H36" s="175">
        <v>54.55558491355538</v>
      </c>
      <c r="I36" s="38"/>
      <c r="J36" s="181">
        <v>2.9278199642584877</v>
      </c>
    </row>
    <row r="37" spans="3:10" ht="15">
      <c r="C37" s="37" t="s">
        <v>64</v>
      </c>
      <c r="D37" s="38"/>
      <c r="E37" s="38"/>
      <c r="F37" s="175">
        <v>50.19477272727272</v>
      </c>
      <c r="G37" s="177"/>
      <c r="H37" s="175">
        <v>50.19477272727272</v>
      </c>
      <c r="I37" s="38"/>
      <c r="J37" s="181">
        <v>0</v>
      </c>
    </row>
    <row r="38" spans="3:10" ht="15">
      <c r="C38" s="37" t="s">
        <v>65</v>
      </c>
      <c r="D38" s="38"/>
      <c r="E38" s="38"/>
      <c r="F38" s="175">
        <v>3437.9061810090698</v>
      </c>
      <c r="G38" s="177"/>
      <c r="H38" s="175">
        <v>3139.5051349664427</v>
      </c>
      <c r="I38" s="38"/>
      <c r="J38" s="174">
        <v>9.50471597320119</v>
      </c>
    </row>
    <row r="39" spans="3:10" ht="15.75">
      <c r="C39" s="41" t="s">
        <v>4</v>
      </c>
      <c r="D39" s="42"/>
      <c r="E39" s="42"/>
      <c r="F39" s="45">
        <v>3688.737483328402</v>
      </c>
      <c r="G39" s="45"/>
      <c r="H39" s="45">
        <v>3360.6266764040897</v>
      </c>
      <c r="I39" s="43"/>
      <c r="J39" s="107">
        <v>9.76338161058088</v>
      </c>
    </row>
    <row r="41" spans="3:5" ht="15.75">
      <c r="C41" s="24"/>
      <c r="D41" s="21"/>
      <c r="E41" s="21"/>
    </row>
    <row r="42" spans="3:10" ht="15.75">
      <c r="C42" s="27" t="s">
        <v>51</v>
      </c>
      <c r="D42" s="28"/>
      <c r="E42" s="28"/>
      <c r="F42" s="28"/>
      <c r="G42" s="29"/>
      <c r="H42" s="48"/>
      <c r="I42" s="28"/>
      <c r="J42" s="30"/>
    </row>
    <row r="43" spans="3:10" ht="15.75">
      <c r="C43" s="31" t="s">
        <v>52</v>
      </c>
      <c r="D43" s="32"/>
      <c r="E43" s="32"/>
      <c r="F43" s="33">
        <v>2004</v>
      </c>
      <c r="G43" s="32"/>
      <c r="H43" s="33">
        <v>2003</v>
      </c>
      <c r="I43" s="32"/>
      <c r="J43" s="106" t="s">
        <v>3</v>
      </c>
    </row>
    <row r="44" spans="3:10" ht="15.75">
      <c r="C44" s="46" t="s">
        <v>76</v>
      </c>
      <c r="D44" s="28"/>
      <c r="E44" s="28"/>
      <c r="F44" s="35"/>
      <c r="G44" s="35"/>
      <c r="H44" s="35"/>
      <c r="I44" s="28"/>
      <c r="J44" s="36"/>
    </row>
    <row r="45" spans="3:10" ht="15">
      <c r="C45" s="37" t="s">
        <v>66</v>
      </c>
      <c r="D45" s="38"/>
      <c r="E45" s="38"/>
      <c r="F45" s="183">
        <v>708.2083333333334</v>
      </c>
      <c r="G45" s="39"/>
      <c r="H45" s="183">
        <v>708.2083333333334</v>
      </c>
      <c r="I45" s="38"/>
      <c r="J45" s="40">
        <v>0</v>
      </c>
    </row>
    <row r="46" spans="3:10" ht="15">
      <c r="C46" s="37" t="s">
        <v>67</v>
      </c>
      <c r="D46" s="38"/>
      <c r="E46" s="38"/>
      <c r="F46" s="183">
        <v>688.4622697631897</v>
      </c>
      <c r="G46" s="39"/>
      <c r="H46" s="183">
        <v>633.7775794964697</v>
      </c>
      <c r="I46" s="38"/>
      <c r="J46" s="40">
        <v>8.628372482056959</v>
      </c>
    </row>
    <row r="47" spans="3:10" ht="15">
      <c r="C47" s="37" t="s">
        <v>68</v>
      </c>
      <c r="D47" s="38"/>
      <c r="E47" s="38"/>
      <c r="F47" s="183">
        <v>274.3187355409096</v>
      </c>
      <c r="G47" s="39"/>
      <c r="H47" s="183">
        <v>252.5658342663597</v>
      </c>
      <c r="I47" s="38"/>
      <c r="J47" s="40">
        <v>8.61276480159583</v>
      </c>
    </row>
    <row r="48" spans="3:10" ht="15">
      <c r="C48" s="37" t="s">
        <v>69</v>
      </c>
      <c r="D48" s="38"/>
      <c r="E48" s="38"/>
      <c r="F48" s="183">
        <v>478.6260242657661</v>
      </c>
      <c r="G48" s="39"/>
      <c r="H48" s="183">
        <v>442.1099837010115</v>
      </c>
      <c r="I48" s="38"/>
      <c r="J48" s="40">
        <v>8.259492413871728</v>
      </c>
    </row>
    <row r="49" spans="3:10" ht="15">
      <c r="C49" s="37" t="s">
        <v>70</v>
      </c>
      <c r="D49" s="38"/>
      <c r="E49" s="38"/>
      <c r="F49" s="183">
        <v>220.92364837105933</v>
      </c>
      <c r="G49" s="39"/>
      <c r="H49" s="183">
        <v>203.92801827397173</v>
      </c>
      <c r="I49" s="38"/>
      <c r="J49" s="40">
        <v>8.334131935835533</v>
      </c>
    </row>
    <row r="50" spans="3:10" ht="15">
      <c r="C50" s="37" t="s">
        <v>78</v>
      </c>
      <c r="D50" s="38"/>
      <c r="E50" s="38"/>
      <c r="F50" s="183">
        <v>2370.5390112742575</v>
      </c>
      <c r="G50" s="39"/>
      <c r="H50" s="183">
        <v>2240.5897490711463</v>
      </c>
      <c r="I50" s="38"/>
      <c r="J50" s="40">
        <v>5.799779377593897</v>
      </c>
    </row>
    <row r="51" spans="3:10" ht="15">
      <c r="C51" s="37" t="s">
        <v>79</v>
      </c>
      <c r="D51" s="38"/>
      <c r="E51" s="38"/>
      <c r="F51" s="183">
        <v>564.0929045679183</v>
      </c>
      <c r="G51" s="39"/>
      <c r="H51" s="183">
        <v>521.5692668154464</v>
      </c>
      <c r="I51" s="38"/>
      <c r="J51" s="40">
        <v>8.153018296516787</v>
      </c>
    </row>
    <row r="52" spans="3:10" ht="15.75">
      <c r="C52" s="41" t="s">
        <v>4</v>
      </c>
      <c r="D52" s="42"/>
      <c r="E52" s="42"/>
      <c r="F52" s="45">
        <v>2934.6319158421757</v>
      </c>
      <c r="G52" s="42"/>
      <c r="H52" s="45">
        <v>2762.159015886593</v>
      </c>
      <c r="I52" s="43"/>
      <c r="J52" s="107">
        <v>6.244133627484973</v>
      </c>
    </row>
  </sheetData>
  <printOptions horizontalCentered="1"/>
  <pageMargins left="0.9055118110236221" right="0.9055118110236221" top="1.3779527559055118" bottom="0.7874015748031497" header="0.31496062992125984" footer="0.31496062992125984"/>
  <pageSetup horizontalDpi="300" verticalDpi="300" orientation="portrait" paperSize="9" scale="80" r:id="rId1"/>
  <headerFooter alignWithMargins="0">
    <oddHeader>&amp;L
&amp;"Arial,Bold"All £'s 2004 indexed
(RPI Factor 03/04 +1.0263)&amp;C&amp;"Arial,Bold"&amp;14BRECON BEACONS NATIONAL PARK
STEAM Report 2004
Numeric Executive Summary&amp;R&amp;"Arial,Bold"
Re-issued 14 February 2006</oddHeader>
    <oddFooter>&amp;L&amp;6©GTS (UK) Ltd / BBNP&amp;C&amp;6Prepared by CJ&amp;R&amp;6STM\WLS\SWW\BRE\04\&amp;F 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25"/>
  <sheetViews>
    <sheetView zoomScale="75" zoomScaleNormal="75" zoomScaleSheetLayoutView="75" workbookViewId="0" topLeftCell="A1">
      <selection activeCell="E14" sqref="E14"/>
    </sheetView>
  </sheetViews>
  <sheetFormatPr defaultColWidth="8.88671875" defaultRowHeight="15"/>
  <cols>
    <col min="1" max="1" width="3.77734375" style="131" customWidth="1"/>
    <col min="2" max="2" width="1.33203125" style="131" customWidth="1"/>
    <col min="3" max="3" width="10.77734375" style="131" customWidth="1"/>
    <col min="4" max="4" width="8.3359375" style="131" customWidth="1"/>
    <col min="5" max="5" width="11.4453125" style="131" customWidth="1"/>
    <col min="6" max="6" width="8.99609375" style="131" customWidth="1"/>
    <col min="7" max="7" width="6.10546875" style="131" customWidth="1"/>
    <col min="8" max="8" width="8.99609375" style="131" customWidth="1"/>
    <col min="9" max="9" width="6.10546875" style="131" customWidth="1"/>
    <col min="10" max="10" width="10.77734375" style="131" customWidth="1"/>
    <col min="11" max="16384" width="8.88671875" style="131" customWidth="1"/>
  </cols>
  <sheetData>
    <row r="1" spans="1:3" ht="15" customHeight="1">
      <c r="A1" s="130">
        <v>2</v>
      </c>
      <c r="C1" s="130" t="s">
        <v>0</v>
      </c>
    </row>
    <row r="2" spans="3:13" ht="15" customHeight="1">
      <c r="C2" s="132" t="s">
        <v>105</v>
      </c>
      <c r="K2" s="133"/>
      <c r="M2" s="134"/>
    </row>
    <row r="3" spans="3:13" ht="15" customHeight="1">
      <c r="C3" s="135"/>
      <c r="F3" s="133"/>
      <c r="H3" s="136"/>
      <c r="M3" s="134"/>
    </row>
    <row r="4" ht="15" customHeight="1"/>
    <row r="5" ht="5.25" customHeight="1"/>
    <row r="6" spans="1:14" ht="15" customHeight="1">
      <c r="A6" s="130">
        <v>2.1</v>
      </c>
      <c r="C6" s="137" t="s">
        <v>103</v>
      </c>
      <c r="L6" s="138"/>
      <c r="M6" s="138"/>
      <c r="N6" s="138"/>
    </row>
    <row r="7" spans="3:14" ht="15" customHeight="1">
      <c r="C7" s="137" t="s">
        <v>1</v>
      </c>
      <c r="D7" s="130" t="s">
        <v>2</v>
      </c>
      <c r="F7" s="139">
        <v>2004</v>
      </c>
      <c r="H7" s="139">
        <v>2003</v>
      </c>
      <c r="J7" s="140" t="s">
        <v>3</v>
      </c>
      <c r="L7" s="139"/>
      <c r="M7" s="138"/>
      <c r="N7" s="138"/>
    </row>
    <row r="8" spans="10:14" ht="15" customHeight="1">
      <c r="J8" s="141"/>
      <c r="L8" s="138"/>
      <c r="M8" s="138"/>
      <c r="N8" s="138"/>
    </row>
    <row r="9" spans="3:14" ht="15" customHeight="1">
      <c r="C9" s="131" t="s">
        <v>57</v>
      </c>
      <c r="F9" s="144">
        <v>3804.603156796495</v>
      </c>
      <c r="G9" s="144"/>
      <c r="H9" s="144">
        <v>3655.0822578065086</v>
      </c>
      <c r="J9" s="142">
        <v>4.090767004508322</v>
      </c>
      <c r="L9" s="143"/>
      <c r="M9" s="138"/>
      <c r="N9" s="138"/>
    </row>
    <row r="10" spans="3:14" ht="15" customHeight="1">
      <c r="C10" s="131" t="s">
        <v>58</v>
      </c>
      <c r="F10" s="144">
        <v>1275.1436563723462</v>
      </c>
      <c r="G10" s="144"/>
      <c r="H10" s="144">
        <v>1215.2074618345578</v>
      </c>
      <c r="J10" s="142">
        <v>4.932177954808208</v>
      </c>
      <c r="L10" s="143"/>
      <c r="M10" s="138"/>
      <c r="N10" s="138"/>
    </row>
    <row r="11" spans="6:14" ht="15" customHeight="1">
      <c r="F11" s="144"/>
      <c r="G11" s="144"/>
      <c r="H11" s="144"/>
      <c r="J11" s="145"/>
      <c r="L11" s="143"/>
      <c r="M11" s="138"/>
      <c r="N11" s="138"/>
    </row>
    <row r="12" spans="3:14" ht="15" customHeight="1">
      <c r="C12" s="146" t="s">
        <v>4</v>
      </c>
      <c r="D12" s="146"/>
      <c r="E12" s="146"/>
      <c r="F12" s="178">
        <v>5079.746813168841</v>
      </c>
      <c r="G12" s="178"/>
      <c r="H12" s="178">
        <v>4870.289719641067</v>
      </c>
      <c r="I12" s="146"/>
      <c r="J12" s="147">
        <v>4.300711160633191</v>
      </c>
      <c r="L12" s="143"/>
      <c r="M12" s="138"/>
      <c r="N12" s="138"/>
    </row>
    <row r="13" spans="10:14" ht="15" customHeight="1">
      <c r="J13" s="145"/>
      <c r="L13" s="143"/>
      <c r="M13" s="138"/>
      <c r="N13" s="138"/>
    </row>
    <row r="14" spans="3:14" ht="15" customHeight="1">
      <c r="C14" s="137" t="s">
        <v>1</v>
      </c>
      <c r="D14" s="130" t="s">
        <v>5</v>
      </c>
      <c r="F14" s="148">
        <v>2004</v>
      </c>
      <c r="H14" s="148">
        <v>2003</v>
      </c>
      <c r="J14" s="149" t="s">
        <v>3</v>
      </c>
      <c r="L14" s="143"/>
      <c r="M14" s="138"/>
      <c r="N14" s="138"/>
    </row>
    <row r="15" spans="10:14" ht="15" customHeight="1">
      <c r="J15" s="150"/>
      <c r="L15" s="143"/>
      <c r="M15" s="138"/>
      <c r="N15" s="138"/>
    </row>
    <row r="16" spans="3:14" ht="15" customHeight="1">
      <c r="C16" s="131" t="s">
        <v>57</v>
      </c>
      <c r="F16" s="144">
        <v>4107.093138869075</v>
      </c>
      <c r="G16" s="144"/>
      <c r="H16" s="144">
        <v>3608.0015780805747</v>
      </c>
      <c r="J16" s="142">
        <v>13.832908605711115</v>
      </c>
      <c r="L16" s="143"/>
      <c r="M16" s="138"/>
      <c r="N16" s="138"/>
    </row>
    <row r="17" spans="3:14" ht="15" customHeight="1">
      <c r="C17" s="131" t="s">
        <v>58</v>
      </c>
      <c r="F17" s="144">
        <v>1392.3981718048976</v>
      </c>
      <c r="G17" s="144"/>
      <c r="H17" s="144">
        <v>1217.7778328322854</v>
      </c>
      <c r="J17" s="142">
        <v>14.339260763721034</v>
      </c>
      <c r="L17" s="143"/>
      <c r="M17" s="138"/>
      <c r="N17" s="138"/>
    </row>
    <row r="18" spans="6:14" ht="15" customHeight="1">
      <c r="F18" s="144"/>
      <c r="G18" s="144"/>
      <c r="H18" s="144"/>
      <c r="J18" s="151"/>
      <c r="L18" s="143"/>
      <c r="M18" s="138"/>
      <c r="N18" s="138"/>
    </row>
    <row r="19" spans="3:14" ht="15" customHeight="1">
      <c r="C19" s="146" t="s">
        <v>4</v>
      </c>
      <c r="D19" s="146"/>
      <c r="E19" s="146"/>
      <c r="F19" s="178">
        <v>5499.491310673973</v>
      </c>
      <c r="G19" s="178"/>
      <c r="H19" s="178">
        <v>4825.77941091286</v>
      </c>
      <c r="I19" s="146"/>
      <c r="J19" s="147">
        <v>13.9606857751849</v>
      </c>
      <c r="L19" s="143"/>
      <c r="M19" s="138"/>
      <c r="N19" s="138"/>
    </row>
    <row r="20" spans="10:14" ht="15" customHeight="1">
      <c r="J20" s="145"/>
      <c r="L20" s="143"/>
      <c r="M20" s="138"/>
      <c r="N20" s="138"/>
    </row>
    <row r="21" spans="3:14" ht="15" customHeight="1">
      <c r="C21" s="137" t="s">
        <v>1</v>
      </c>
      <c r="D21" s="130" t="s">
        <v>6</v>
      </c>
      <c r="F21" s="148">
        <v>2004</v>
      </c>
      <c r="H21" s="148">
        <v>2003</v>
      </c>
      <c r="J21" s="149" t="s">
        <v>3</v>
      </c>
      <c r="L21" s="138"/>
      <c r="M21" s="138"/>
      <c r="N21" s="138"/>
    </row>
    <row r="22" ht="15" customHeight="1">
      <c r="J22" s="150"/>
    </row>
    <row r="23" spans="3:10" ht="15" customHeight="1">
      <c r="C23" s="131" t="s">
        <v>57</v>
      </c>
      <c r="F23" s="144">
        <v>6316.719705108549</v>
      </c>
      <c r="G23" s="144"/>
      <c r="H23" s="144">
        <v>5760.654327199783</v>
      </c>
      <c r="J23" s="142">
        <v>9.652816265735996</v>
      </c>
    </row>
    <row r="24" spans="3:10" ht="15" customHeight="1">
      <c r="C24" s="131" t="s">
        <v>58</v>
      </c>
      <c r="F24" s="144">
        <v>2125.4984109464513</v>
      </c>
      <c r="G24" s="144"/>
      <c r="H24" s="144">
        <v>1947.5429251775456</v>
      </c>
      <c r="J24" s="142">
        <v>9.137435866923576</v>
      </c>
    </row>
    <row r="25" spans="6:10" ht="15" customHeight="1">
      <c r="F25" s="144"/>
      <c r="G25" s="144"/>
      <c r="H25" s="144"/>
      <c r="J25" s="145"/>
    </row>
    <row r="26" spans="3:10" ht="15" customHeight="1">
      <c r="C26" s="146" t="s">
        <v>4</v>
      </c>
      <c r="D26" s="146"/>
      <c r="E26" s="146"/>
      <c r="F26" s="178">
        <v>8442.218116054999</v>
      </c>
      <c r="G26" s="178"/>
      <c r="H26" s="178">
        <v>7708.197252377329</v>
      </c>
      <c r="I26" s="146"/>
      <c r="J26" s="147">
        <v>9.522600935663474</v>
      </c>
    </row>
    <row r="27" ht="15" customHeight="1">
      <c r="J27" s="145"/>
    </row>
    <row r="28" spans="3:10" ht="15" customHeight="1">
      <c r="C28" s="137" t="s">
        <v>1</v>
      </c>
      <c r="D28" s="130" t="s">
        <v>7</v>
      </c>
      <c r="F28" s="148">
        <v>2004</v>
      </c>
      <c r="H28" s="148">
        <v>2003</v>
      </c>
      <c r="J28" s="149" t="s">
        <v>3</v>
      </c>
    </row>
    <row r="29" ht="15" customHeight="1">
      <c r="J29" s="150"/>
    </row>
    <row r="30" spans="3:10" ht="15" customHeight="1">
      <c r="C30" s="131" t="s">
        <v>57</v>
      </c>
      <c r="F30" s="144">
        <v>9260.285878959867</v>
      </c>
      <c r="G30" s="144"/>
      <c r="H30" s="144">
        <v>8533.350099269128</v>
      </c>
      <c r="J30" s="142">
        <v>8.51876193094434</v>
      </c>
    </row>
    <row r="31" spans="3:10" ht="15" customHeight="1">
      <c r="C31" s="131" t="s">
        <v>58</v>
      </c>
      <c r="F31" s="144">
        <v>3163.4303949682776</v>
      </c>
      <c r="G31" s="144"/>
      <c r="H31" s="144">
        <v>2902.906098251399</v>
      </c>
      <c r="J31" s="142">
        <v>8.974602963347964</v>
      </c>
    </row>
    <row r="32" spans="6:10" ht="15" customHeight="1">
      <c r="F32" s="144"/>
      <c r="G32" s="144"/>
      <c r="H32" s="144"/>
      <c r="J32" s="145"/>
    </row>
    <row r="33" spans="3:10" ht="15" customHeight="1">
      <c r="C33" s="146" t="s">
        <v>4</v>
      </c>
      <c r="D33" s="146"/>
      <c r="E33" s="146"/>
      <c r="F33" s="178">
        <v>12423.716273928145</v>
      </c>
      <c r="G33" s="178"/>
      <c r="H33" s="178">
        <v>11436.256197520526</v>
      </c>
      <c r="I33" s="146"/>
      <c r="J33" s="147">
        <v>8.634469701909161</v>
      </c>
    </row>
    <row r="34" ht="15" customHeight="1">
      <c r="J34" s="145"/>
    </row>
    <row r="35" spans="3:10" ht="15" customHeight="1">
      <c r="C35" s="137" t="s">
        <v>1</v>
      </c>
      <c r="D35" s="130" t="s">
        <v>8</v>
      </c>
      <c r="F35" s="148">
        <v>2004</v>
      </c>
      <c r="H35" s="148">
        <v>2003</v>
      </c>
      <c r="J35" s="149" t="s">
        <v>3</v>
      </c>
    </row>
    <row r="36" ht="15" customHeight="1">
      <c r="J36" s="150"/>
    </row>
    <row r="37" spans="3:10" ht="15" customHeight="1">
      <c r="C37" s="131" t="s">
        <v>57</v>
      </c>
      <c r="F37" s="144">
        <v>8714.541931282258</v>
      </c>
      <c r="G37" s="144"/>
      <c r="H37" s="144">
        <v>8717.26811574271</v>
      </c>
      <c r="J37" s="142">
        <v>-0.0312733808832788</v>
      </c>
    </row>
    <row r="38" spans="3:10" ht="15" customHeight="1">
      <c r="C38" s="131" t="s">
        <v>58</v>
      </c>
      <c r="F38" s="144">
        <v>2958.393910108306</v>
      </c>
      <c r="G38" s="144"/>
      <c r="H38" s="144">
        <v>2955.3111326422163</v>
      </c>
      <c r="J38" s="142">
        <v>0.10431312737395468</v>
      </c>
    </row>
    <row r="39" spans="6:10" ht="15" customHeight="1">
      <c r="F39" s="144"/>
      <c r="G39" s="144"/>
      <c r="H39" s="144"/>
      <c r="J39" s="145"/>
    </row>
    <row r="40" spans="3:10" ht="15" customHeight="1">
      <c r="C40" s="146" t="s">
        <v>4</v>
      </c>
      <c r="D40" s="146"/>
      <c r="E40" s="146"/>
      <c r="F40" s="178">
        <v>11672.935841390565</v>
      </c>
      <c r="G40" s="178"/>
      <c r="H40" s="178">
        <v>11672.579248384927</v>
      </c>
      <c r="I40" s="146"/>
      <c r="J40" s="147">
        <v>0.00305496324376481</v>
      </c>
    </row>
    <row r="41" ht="15" customHeight="1">
      <c r="J41" s="145"/>
    </row>
    <row r="42" spans="3:10" ht="15" customHeight="1">
      <c r="C42" s="137" t="s">
        <v>1</v>
      </c>
      <c r="D42" s="130" t="s">
        <v>9</v>
      </c>
      <c r="F42" s="148">
        <v>2004</v>
      </c>
      <c r="H42" s="148">
        <v>2003</v>
      </c>
      <c r="J42" s="149" t="s">
        <v>3</v>
      </c>
    </row>
    <row r="43" ht="15" customHeight="1">
      <c r="J43" s="150"/>
    </row>
    <row r="44" spans="3:10" ht="15" customHeight="1">
      <c r="C44" s="131" t="s">
        <v>57</v>
      </c>
      <c r="F44" s="144">
        <v>9350.823630107101</v>
      </c>
      <c r="G44" s="144"/>
      <c r="H44" s="144">
        <v>7865.434639772567</v>
      </c>
      <c r="J44" s="142">
        <v>18.885021087372287</v>
      </c>
    </row>
    <row r="45" spans="3:10" ht="15" customHeight="1">
      <c r="C45" s="131" t="s">
        <v>58</v>
      </c>
      <c r="F45" s="144">
        <v>3192.575828254021</v>
      </c>
      <c r="G45" s="144"/>
      <c r="H45" s="144">
        <v>2689.558180341818</v>
      </c>
      <c r="J45" s="142">
        <v>18.702612629419825</v>
      </c>
    </row>
    <row r="46" spans="6:10" ht="15" customHeight="1">
      <c r="F46" s="144"/>
      <c r="G46" s="144"/>
      <c r="H46" s="144"/>
      <c r="J46" s="145"/>
    </row>
    <row r="47" spans="3:10" ht="15" customHeight="1">
      <c r="C47" s="146" t="s">
        <v>4</v>
      </c>
      <c r="D47" s="146"/>
      <c r="E47" s="146"/>
      <c r="F47" s="178">
        <v>12543.399458361122</v>
      </c>
      <c r="G47" s="178"/>
      <c r="H47" s="178">
        <v>10554.992820114385</v>
      </c>
      <c r="I47" s="146"/>
      <c r="J47" s="147">
        <v>18.83854088898555</v>
      </c>
    </row>
    <row r="48" spans="3:10" ht="15" customHeight="1">
      <c r="C48" s="130"/>
      <c r="J48" s="145"/>
    </row>
    <row r="49" spans="3:10" ht="15" customHeight="1">
      <c r="C49" s="137" t="s">
        <v>1</v>
      </c>
      <c r="D49" s="130" t="s">
        <v>10</v>
      </c>
      <c r="F49" s="148">
        <v>2004</v>
      </c>
      <c r="H49" s="148">
        <v>2003</v>
      </c>
      <c r="J49" s="149" t="s">
        <v>3</v>
      </c>
    </row>
    <row r="50" ht="15" customHeight="1">
      <c r="J50" s="150"/>
    </row>
    <row r="51" spans="3:10" ht="15" customHeight="1">
      <c r="C51" s="131" t="s">
        <v>57</v>
      </c>
      <c r="F51" s="144">
        <v>12900.344643751781</v>
      </c>
      <c r="G51" s="144"/>
      <c r="H51" s="144">
        <v>10787.313374965926</v>
      </c>
      <c r="J51" s="142">
        <v>19.588114253633893</v>
      </c>
    </row>
    <row r="52" spans="3:10" ht="15" customHeight="1">
      <c r="C52" s="131" t="s">
        <v>58</v>
      </c>
      <c r="F52" s="144">
        <v>4383.66308017344</v>
      </c>
      <c r="G52" s="144"/>
      <c r="H52" s="144">
        <v>3683.7998987186934</v>
      </c>
      <c r="J52" s="142">
        <v>18.998403841049413</v>
      </c>
    </row>
    <row r="53" spans="6:10" ht="15" customHeight="1">
      <c r="F53" s="144"/>
      <c r="G53" s="144"/>
      <c r="H53" s="144"/>
      <c r="J53" s="145"/>
    </row>
    <row r="54" spans="3:10" ht="15" customHeight="1">
      <c r="C54" s="146" t="s">
        <v>4</v>
      </c>
      <c r="D54" s="146"/>
      <c r="E54" s="146"/>
      <c r="F54" s="178">
        <v>17284.00772392522</v>
      </c>
      <c r="G54" s="178"/>
      <c r="H54" s="178">
        <v>14471.11327368462</v>
      </c>
      <c r="I54" s="146"/>
      <c r="J54" s="147">
        <v>19.437996213848898</v>
      </c>
    </row>
    <row r="55" spans="1:10" ht="15" customHeight="1">
      <c r="A55" s="130">
        <v>2.1</v>
      </c>
      <c r="C55" s="130" t="s">
        <v>103</v>
      </c>
      <c r="J55" s="142"/>
    </row>
    <row r="56" spans="3:10" ht="15" customHeight="1">
      <c r="C56" s="137" t="s">
        <v>1</v>
      </c>
      <c r="D56" s="130" t="s">
        <v>11</v>
      </c>
      <c r="F56" s="148">
        <v>2004</v>
      </c>
      <c r="H56" s="148">
        <v>2003</v>
      </c>
      <c r="J56" s="149" t="s">
        <v>3</v>
      </c>
    </row>
    <row r="57" ht="15" customHeight="1">
      <c r="J57" s="150"/>
    </row>
    <row r="58" spans="3:10" ht="15" customHeight="1">
      <c r="C58" s="131" t="s">
        <v>57</v>
      </c>
      <c r="F58" s="144">
        <v>14515.715846318923</v>
      </c>
      <c r="G58" s="144"/>
      <c r="H58" s="144">
        <v>13903.020899336116</v>
      </c>
      <c r="J58" s="142">
        <v>4.4069195566847075</v>
      </c>
    </row>
    <row r="59" spans="3:10" ht="15" customHeight="1">
      <c r="C59" s="131" t="s">
        <v>58</v>
      </c>
      <c r="F59" s="144">
        <v>4939.290610849693</v>
      </c>
      <c r="G59" s="144"/>
      <c r="H59" s="144">
        <v>4749.886244923378</v>
      </c>
      <c r="J59" s="142">
        <v>3.9875558310211625</v>
      </c>
    </row>
    <row r="60" spans="6:10" ht="15" customHeight="1">
      <c r="F60" s="144"/>
      <c r="G60" s="144"/>
      <c r="H60" s="144"/>
      <c r="J60" s="142"/>
    </row>
    <row r="61" spans="3:10" ht="15" customHeight="1">
      <c r="C61" s="146" t="s">
        <v>4</v>
      </c>
      <c r="D61" s="146"/>
      <c r="E61" s="146"/>
      <c r="F61" s="178">
        <v>19455.006457168616</v>
      </c>
      <c r="G61" s="178"/>
      <c r="H61" s="178">
        <v>18652.907144259494</v>
      </c>
      <c r="I61" s="146"/>
      <c r="J61" s="147">
        <v>4.300130305189297</v>
      </c>
    </row>
    <row r="62" ht="15" customHeight="1">
      <c r="J62" s="142"/>
    </row>
    <row r="63" spans="3:10" ht="15" customHeight="1">
      <c r="C63" s="137" t="s">
        <v>1</v>
      </c>
      <c r="D63" s="130" t="s">
        <v>12</v>
      </c>
      <c r="F63" s="148">
        <v>2004</v>
      </c>
      <c r="H63" s="148">
        <v>2003</v>
      </c>
      <c r="J63" s="149" t="s">
        <v>3</v>
      </c>
    </row>
    <row r="64" ht="15" customHeight="1">
      <c r="J64" s="150"/>
    </row>
    <row r="65" spans="3:10" ht="15" customHeight="1">
      <c r="C65" s="131" t="s">
        <v>57</v>
      </c>
      <c r="F65" s="144">
        <v>8745.690794081826</v>
      </c>
      <c r="G65" s="144"/>
      <c r="H65" s="144">
        <v>7671.556590688831</v>
      </c>
      <c r="J65" s="142">
        <v>14.0015157379755</v>
      </c>
    </row>
    <row r="66" spans="3:10" ht="15" customHeight="1">
      <c r="C66" s="131" t="s">
        <v>58</v>
      </c>
      <c r="F66" s="144">
        <v>2959.3036027024455</v>
      </c>
      <c r="G66" s="144"/>
      <c r="H66" s="144">
        <v>2599.494042115893</v>
      </c>
      <c r="J66" s="142">
        <v>13.841522802401984</v>
      </c>
    </row>
    <row r="67" spans="6:10" ht="15" customHeight="1">
      <c r="F67" s="144"/>
      <c r="G67" s="144"/>
      <c r="H67" s="144"/>
      <c r="J67" s="145"/>
    </row>
    <row r="68" spans="3:10" ht="15" customHeight="1">
      <c r="C68" s="146" t="s">
        <v>4</v>
      </c>
      <c r="D68" s="146"/>
      <c r="E68" s="146"/>
      <c r="F68" s="178">
        <v>11704.99439678427</v>
      </c>
      <c r="G68" s="178"/>
      <c r="H68" s="178">
        <v>10271.050632804725</v>
      </c>
      <c r="I68" s="146"/>
      <c r="J68" s="147">
        <v>13.961023221905556</v>
      </c>
    </row>
    <row r="69" ht="15" customHeight="1">
      <c r="J69" s="145"/>
    </row>
    <row r="70" spans="3:10" ht="15" customHeight="1">
      <c r="C70" s="137" t="s">
        <v>1</v>
      </c>
      <c r="D70" s="130" t="s">
        <v>13</v>
      </c>
      <c r="F70" s="148">
        <v>2004</v>
      </c>
      <c r="H70" s="148">
        <v>2003</v>
      </c>
      <c r="J70" s="149" t="s">
        <v>3</v>
      </c>
    </row>
    <row r="71" ht="15" customHeight="1">
      <c r="J71" s="150"/>
    </row>
    <row r="72" spans="3:10" ht="15" customHeight="1">
      <c r="C72" s="131" t="s">
        <v>57</v>
      </c>
      <c r="F72" s="144">
        <v>7757.406207102654</v>
      </c>
      <c r="G72" s="144"/>
      <c r="H72" s="144">
        <v>7490.215655767644</v>
      </c>
      <c r="J72" s="142">
        <v>3.5671943721575783</v>
      </c>
    </row>
    <row r="73" spans="3:10" ht="15" customHeight="1">
      <c r="C73" s="131" t="s">
        <v>58</v>
      </c>
      <c r="F73" s="144">
        <v>2642.2501413293508</v>
      </c>
      <c r="G73" s="144"/>
      <c r="H73" s="144">
        <v>2539.9132138076116</v>
      </c>
      <c r="J73" s="142">
        <v>4.029150561736115</v>
      </c>
    </row>
    <row r="74" spans="6:10" ht="15" customHeight="1">
      <c r="F74" s="144"/>
      <c r="G74" s="144"/>
      <c r="H74" s="144"/>
      <c r="J74" s="145"/>
    </row>
    <row r="75" spans="3:10" ht="15" customHeight="1">
      <c r="C75" s="146" t="s">
        <v>4</v>
      </c>
      <c r="D75" s="146"/>
      <c r="E75" s="146"/>
      <c r="F75" s="178">
        <v>10399.656348432005</v>
      </c>
      <c r="G75" s="178"/>
      <c r="H75" s="178">
        <v>10030.128869575256</v>
      </c>
      <c r="I75" s="146"/>
      <c r="J75" s="147">
        <v>3.684174786404292</v>
      </c>
    </row>
    <row r="76" ht="15" customHeight="1">
      <c r="J76" s="145"/>
    </row>
    <row r="77" spans="3:10" ht="15" customHeight="1">
      <c r="C77" s="137" t="s">
        <v>1</v>
      </c>
      <c r="D77" s="130" t="s">
        <v>14</v>
      </c>
      <c r="F77" s="148">
        <v>2004</v>
      </c>
      <c r="H77" s="148">
        <v>2003</v>
      </c>
      <c r="J77" s="149" t="s">
        <v>3</v>
      </c>
    </row>
    <row r="78" ht="15" customHeight="1">
      <c r="J78" s="150"/>
    </row>
    <row r="79" spans="3:10" ht="15" customHeight="1">
      <c r="C79" s="131" t="s">
        <v>57</v>
      </c>
      <c r="F79" s="144">
        <v>4066.0439746796446</v>
      </c>
      <c r="G79" s="144"/>
      <c r="H79" s="144">
        <v>3870.9599352410573</v>
      </c>
      <c r="J79" s="142">
        <v>5.039681182503353</v>
      </c>
    </row>
    <row r="80" spans="3:10" ht="15" customHeight="1">
      <c r="C80" s="131" t="s">
        <v>58</v>
      </c>
      <c r="F80" s="144">
        <v>1349.2176007318012</v>
      </c>
      <c r="G80" s="144"/>
      <c r="H80" s="144">
        <v>1291.3686064289882</v>
      </c>
      <c r="J80" s="142">
        <v>4.479665528092897</v>
      </c>
    </row>
    <row r="81" spans="6:10" ht="15" customHeight="1">
      <c r="F81" s="144"/>
      <c r="G81" s="144"/>
      <c r="H81" s="144"/>
      <c r="J81" s="145"/>
    </row>
    <row r="82" spans="3:10" ht="15" customHeight="1">
      <c r="C82" s="146" t="s">
        <v>4</v>
      </c>
      <c r="D82" s="146"/>
      <c r="E82" s="146"/>
      <c r="F82" s="178">
        <v>5415.261575411446</v>
      </c>
      <c r="G82" s="178"/>
      <c r="H82" s="178">
        <v>5162.3285416700455</v>
      </c>
      <c r="I82" s="146"/>
      <c r="J82" s="147">
        <v>4.899591951572592</v>
      </c>
    </row>
    <row r="83" ht="15" customHeight="1">
      <c r="J83" s="145"/>
    </row>
    <row r="84" spans="3:10" ht="15" customHeight="1">
      <c r="C84" s="137" t="s">
        <v>1</v>
      </c>
      <c r="D84" s="130" t="s">
        <v>15</v>
      </c>
      <c r="F84" s="148">
        <v>2004</v>
      </c>
      <c r="H84" s="148">
        <v>2003</v>
      </c>
      <c r="J84" s="149" t="s">
        <v>3</v>
      </c>
    </row>
    <row r="85" ht="15" customHeight="1">
      <c r="J85" s="150"/>
    </row>
    <row r="86" spans="3:10" ht="15" customHeight="1">
      <c r="C86" s="131" t="s">
        <v>57</v>
      </c>
      <c r="F86" s="144">
        <v>4768.0265819005135</v>
      </c>
      <c r="G86" s="144"/>
      <c r="H86" s="144">
        <v>5248.037418630266</v>
      </c>
      <c r="J86" s="142">
        <v>-9.146482740876394</v>
      </c>
    </row>
    <row r="87" spans="3:10" ht="15" customHeight="1">
      <c r="C87" s="131" t="s">
        <v>58</v>
      </c>
      <c r="F87" s="144">
        <v>1597.8052458621514</v>
      </c>
      <c r="G87" s="144"/>
      <c r="H87" s="144">
        <v>1776.4133328624505</v>
      </c>
      <c r="J87" s="142">
        <v>-10.054421665057884</v>
      </c>
    </row>
    <row r="88" spans="6:10" ht="15" customHeight="1">
      <c r="F88" s="144"/>
      <c r="G88" s="144"/>
      <c r="H88" s="144"/>
      <c r="J88" s="145"/>
    </row>
    <row r="89" spans="3:10" ht="15" customHeight="1">
      <c r="C89" s="146" t="s">
        <v>4</v>
      </c>
      <c r="D89" s="146"/>
      <c r="E89" s="146"/>
      <c r="F89" s="178">
        <v>6365.831827762665</v>
      </c>
      <c r="G89" s="178"/>
      <c r="H89" s="178">
        <v>7024.450751492716</v>
      </c>
      <c r="I89" s="146"/>
      <c r="J89" s="147">
        <v>-9.37609141312711</v>
      </c>
    </row>
    <row r="90" spans="1:10" ht="15" customHeight="1">
      <c r="A90" s="130"/>
      <c r="C90" s="130"/>
      <c r="J90" s="145"/>
    </row>
    <row r="91" spans="3:10" ht="15" customHeight="1">
      <c r="C91" s="152" t="s">
        <v>16</v>
      </c>
      <c r="D91" s="130"/>
      <c r="F91" s="148">
        <v>2004</v>
      </c>
      <c r="H91" s="148">
        <v>2003</v>
      </c>
      <c r="J91" s="149" t="s">
        <v>3</v>
      </c>
    </row>
    <row r="92" ht="15" customHeight="1">
      <c r="J92" s="150"/>
    </row>
    <row r="93" spans="3:10" ht="15" customHeight="1">
      <c r="C93" s="131" t="s">
        <v>57</v>
      </c>
      <c r="F93" s="144">
        <v>94307.29548895871</v>
      </c>
      <c r="G93" s="144"/>
      <c r="H93" s="144">
        <v>87110.8948925011</v>
      </c>
      <c r="J93" s="142">
        <v>8.261194659219484</v>
      </c>
    </row>
    <row r="94" spans="3:10" ht="15" customHeight="1">
      <c r="C94" s="131" t="s">
        <v>58</v>
      </c>
      <c r="F94" s="144">
        <v>31978.970654103177</v>
      </c>
      <c r="G94" s="144"/>
      <c r="H94" s="144">
        <v>29569.178969936835</v>
      </c>
      <c r="J94" s="142">
        <v>8.14967397849089</v>
      </c>
    </row>
    <row r="95" spans="6:10" ht="15" customHeight="1">
      <c r="F95" s="144"/>
      <c r="G95" s="144"/>
      <c r="H95" s="144"/>
      <c r="J95" s="145"/>
    </row>
    <row r="96" spans="3:10" ht="15" customHeight="1">
      <c r="C96" s="146" t="s">
        <v>4</v>
      </c>
      <c r="D96" s="146"/>
      <c r="E96" s="146"/>
      <c r="F96" s="178">
        <v>126286.26614306189</v>
      </c>
      <c r="G96" s="178"/>
      <c r="H96" s="178">
        <v>116680.07386243794</v>
      </c>
      <c r="I96" s="146"/>
      <c r="J96" s="147">
        <v>8.23293297872723</v>
      </c>
    </row>
    <row r="97" spans="1:10" ht="15" customHeight="1">
      <c r="A97" s="130">
        <v>2.2</v>
      </c>
      <c r="C97" s="137" t="s">
        <v>17</v>
      </c>
      <c r="J97" s="145"/>
    </row>
    <row r="98" spans="3:10" ht="15" customHeight="1">
      <c r="C98" s="137" t="s">
        <v>18</v>
      </c>
      <c r="D98" s="130" t="s">
        <v>2</v>
      </c>
      <c r="F98" s="148">
        <v>2004</v>
      </c>
      <c r="H98" s="148">
        <v>2003</v>
      </c>
      <c r="J98" s="149" t="s">
        <v>3</v>
      </c>
    </row>
    <row r="99" ht="15" customHeight="1">
      <c r="J99" s="150"/>
    </row>
    <row r="100" spans="3:10" ht="15" customHeight="1">
      <c r="C100" s="131" t="s">
        <v>66</v>
      </c>
      <c r="F100" s="144">
        <v>251.37629994726532</v>
      </c>
      <c r="G100" s="144"/>
      <c r="H100" s="144">
        <v>256.32768624482406</v>
      </c>
      <c r="J100" s="142">
        <v>-1.931662697110903</v>
      </c>
    </row>
    <row r="101" spans="3:10" ht="15" customHeight="1">
      <c r="C101" s="131" t="s">
        <v>67</v>
      </c>
      <c r="F101" s="144">
        <v>1057.59335536214</v>
      </c>
      <c r="G101" s="144"/>
      <c r="H101" s="144">
        <v>1012.654781890459</v>
      </c>
      <c r="J101" s="142">
        <v>4.437699231300536</v>
      </c>
    </row>
    <row r="102" spans="3:10" ht="15" customHeight="1">
      <c r="C102" s="131" t="s">
        <v>68</v>
      </c>
      <c r="F102" s="144">
        <v>345.72127756299176</v>
      </c>
      <c r="G102" s="144"/>
      <c r="H102" s="144">
        <v>330.6036869467771</v>
      </c>
      <c r="J102" s="142">
        <v>4.5727229347712655</v>
      </c>
    </row>
    <row r="103" spans="3:10" ht="15" customHeight="1">
      <c r="C103" s="131" t="s">
        <v>69</v>
      </c>
      <c r="F103" s="144">
        <v>827.3348041444111</v>
      </c>
      <c r="G103" s="144"/>
      <c r="H103" s="144">
        <v>790.8211523045788</v>
      </c>
      <c r="J103" s="142">
        <v>4.617181992847015</v>
      </c>
    </row>
    <row r="104" spans="3:10" ht="15" customHeight="1">
      <c r="C104" s="131" t="s">
        <v>70</v>
      </c>
      <c r="F104" s="144">
        <v>755.934396427017</v>
      </c>
      <c r="G104" s="144"/>
      <c r="H104" s="144">
        <v>720.3009971295382</v>
      </c>
      <c r="J104" s="142">
        <v>4.947015128325644</v>
      </c>
    </row>
    <row r="105" spans="3:10" ht="15" customHeight="1">
      <c r="C105" s="131" t="s">
        <v>58</v>
      </c>
      <c r="F105" s="144">
        <v>1275.1436563723462</v>
      </c>
      <c r="G105" s="144"/>
      <c r="H105" s="144">
        <v>1215.2074618345578</v>
      </c>
      <c r="J105" s="142">
        <v>4.932177954808208</v>
      </c>
    </row>
    <row r="106" spans="3:10" ht="15" customHeight="1">
      <c r="C106" s="131" t="s">
        <v>61</v>
      </c>
      <c r="F106" s="144">
        <v>566.6430233526694</v>
      </c>
      <c r="G106" s="144"/>
      <c r="H106" s="144">
        <v>544.373953290331</v>
      </c>
      <c r="J106" s="142">
        <v>4.090767004508324</v>
      </c>
    </row>
    <row r="107" spans="6:10" ht="15" customHeight="1">
      <c r="F107" s="144"/>
      <c r="G107" s="144"/>
      <c r="H107" s="144"/>
      <c r="J107" s="142"/>
    </row>
    <row r="108" spans="3:10" ht="15" customHeight="1">
      <c r="C108" s="146" t="s">
        <v>4</v>
      </c>
      <c r="D108" s="146"/>
      <c r="E108" s="146"/>
      <c r="F108" s="178">
        <v>5079.74681316884</v>
      </c>
      <c r="G108" s="178"/>
      <c r="H108" s="178">
        <v>4870.289719641067</v>
      </c>
      <c r="I108" s="146"/>
      <c r="J108" s="147">
        <v>4.300711160633172</v>
      </c>
    </row>
    <row r="109" ht="15" customHeight="1">
      <c r="J109" s="145"/>
    </row>
    <row r="110" spans="3:10" ht="15" customHeight="1">
      <c r="C110" s="137" t="s">
        <v>18</v>
      </c>
      <c r="D110" s="130" t="s">
        <v>5</v>
      </c>
      <c r="F110" s="148">
        <v>2004</v>
      </c>
      <c r="H110" s="148">
        <v>2003</v>
      </c>
      <c r="J110" s="149" t="s">
        <v>3</v>
      </c>
    </row>
    <row r="111" ht="15" customHeight="1">
      <c r="J111" s="145"/>
    </row>
    <row r="112" spans="3:10" ht="15" customHeight="1">
      <c r="C112" s="131" t="s">
        <v>66</v>
      </c>
      <c r="F112" s="144">
        <v>320.08902593135196</v>
      </c>
      <c r="G112" s="144"/>
      <c r="H112" s="144">
        <v>305.1004491474821</v>
      </c>
      <c r="J112" s="142">
        <v>4.912669524332477</v>
      </c>
    </row>
    <row r="113" spans="3:10" ht="15" customHeight="1">
      <c r="C113" s="131" t="s">
        <v>67</v>
      </c>
      <c r="F113" s="144">
        <v>1135.9523383322994</v>
      </c>
      <c r="G113" s="144"/>
      <c r="H113" s="144">
        <v>990.5398454190752</v>
      </c>
      <c r="J113" s="142">
        <v>14.680125548276504</v>
      </c>
    </row>
    <row r="114" spans="3:10" ht="15" customHeight="1">
      <c r="C114" s="131" t="s">
        <v>68</v>
      </c>
      <c r="F114" s="144">
        <v>370.27058443531297</v>
      </c>
      <c r="G114" s="144"/>
      <c r="H114" s="144">
        <v>322.149678187878</v>
      </c>
      <c r="J114" s="142">
        <v>14.937437317373572</v>
      </c>
    </row>
    <row r="115" spans="3:10" ht="15" customHeight="1">
      <c r="C115" s="131" t="s">
        <v>69</v>
      </c>
      <c r="F115" s="144">
        <v>866.8272771516313</v>
      </c>
      <c r="G115" s="144"/>
      <c r="H115" s="144">
        <v>756.3666368433271</v>
      </c>
      <c r="J115" s="142">
        <v>14.604113260377039</v>
      </c>
    </row>
    <row r="116" spans="3:10" ht="15" customHeight="1">
      <c r="C116" s="131" t="s">
        <v>70</v>
      </c>
      <c r="F116" s="144">
        <v>802.2591902081913</v>
      </c>
      <c r="G116" s="144"/>
      <c r="H116" s="144">
        <v>696.4830313218752</v>
      </c>
      <c r="J116" s="142">
        <v>15.1871839125155</v>
      </c>
    </row>
    <row r="117" spans="3:10" ht="15" customHeight="1">
      <c r="C117" s="131" t="s">
        <v>58</v>
      </c>
      <c r="F117" s="144">
        <v>1392.3981718048976</v>
      </c>
      <c r="G117" s="144"/>
      <c r="H117" s="144">
        <v>1217.7778328322854</v>
      </c>
      <c r="J117" s="142">
        <v>14.339260763721034</v>
      </c>
    </row>
    <row r="118" spans="3:10" ht="15" customHeight="1">
      <c r="C118" s="131" t="s">
        <v>61</v>
      </c>
      <c r="F118" s="144">
        <v>611.6947228102877</v>
      </c>
      <c r="G118" s="144"/>
      <c r="H118" s="144">
        <v>537.3619371609366</v>
      </c>
      <c r="J118" s="142">
        <v>13.832908605711102</v>
      </c>
    </row>
    <row r="119" spans="6:10" ht="15" customHeight="1">
      <c r="F119" s="144"/>
      <c r="G119" s="144"/>
      <c r="H119" s="144"/>
      <c r="J119" s="142"/>
    </row>
    <row r="120" spans="3:10" ht="15" customHeight="1">
      <c r="C120" s="146" t="s">
        <v>4</v>
      </c>
      <c r="D120" s="146"/>
      <c r="E120" s="146"/>
      <c r="F120" s="178">
        <v>5499.491310673971</v>
      </c>
      <c r="G120" s="178"/>
      <c r="H120" s="178">
        <v>4825.77941091286</v>
      </c>
      <c r="I120" s="146"/>
      <c r="J120" s="147">
        <v>13.960685775184862</v>
      </c>
    </row>
    <row r="121" ht="15" customHeight="1">
      <c r="J121" s="145"/>
    </row>
    <row r="122" spans="3:10" ht="15" customHeight="1">
      <c r="C122" s="137" t="s">
        <v>18</v>
      </c>
      <c r="D122" s="130" t="s">
        <v>6</v>
      </c>
      <c r="F122" s="148">
        <v>2004</v>
      </c>
      <c r="H122" s="148">
        <v>2003</v>
      </c>
      <c r="J122" s="149" t="s">
        <v>3</v>
      </c>
    </row>
    <row r="123" ht="15" customHeight="1">
      <c r="J123" s="145"/>
    </row>
    <row r="124" spans="3:10" ht="15" customHeight="1">
      <c r="C124" s="131" t="s">
        <v>66</v>
      </c>
      <c r="F124" s="144">
        <v>519.6079656469932</v>
      </c>
      <c r="G124" s="144"/>
      <c r="H124" s="144">
        <v>466.6408214340128</v>
      </c>
      <c r="J124" s="142">
        <v>11.350730964815602</v>
      </c>
    </row>
    <row r="125" spans="3:10" ht="15" customHeight="1">
      <c r="C125" s="131" t="s">
        <v>67</v>
      </c>
      <c r="F125" s="144">
        <v>1736.743211329682</v>
      </c>
      <c r="G125" s="144"/>
      <c r="H125" s="144">
        <v>1585.4380245673403</v>
      </c>
      <c r="J125" s="142">
        <v>9.543431179129962</v>
      </c>
    </row>
    <row r="126" spans="3:10" ht="15" customHeight="1">
      <c r="C126" s="131" t="s">
        <v>68</v>
      </c>
      <c r="F126" s="144">
        <v>568.558186700477</v>
      </c>
      <c r="G126" s="144"/>
      <c r="H126" s="144">
        <v>518.2123725556897</v>
      </c>
      <c r="J126" s="142">
        <v>9.715286012276142</v>
      </c>
    </row>
    <row r="127" spans="3:10" ht="15" customHeight="1">
      <c r="C127" s="131" t="s">
        <v>69</v>
      </c>
      <c r="F127" s="144">
        <v>1316.1558121565126</v>
      </c>
      <c r="G127" s="144"/>
      <c r="H127" s="144">
        <v>1206.4755309819864</v>
      </c>
      <c r="J127" s="142">
        <v>9.090966070837277</v>
      </c>
    </row>
    <row r="128" spans="3:10" ht="15" customHeight="1">
      <c r="C128" s="131" t="s">
        <v>70</v>
      </c>
      <c r="F128" s="144">
        <v>1234.866488088504</v>
      </c>
      <c r="G128" s="144"/>
      <c r="H128" s="144">
        <v>1125.9177842480208</v>
      </c>
      <c r="J128" s="142">
        <v>9.676435114953616</v>
      </c>
    </row>
    <row r="129" spans="3:10" ht="15" customHeight="1">
      <c r="C129" s="131" t="s">
        <v>58</v>
      </c>
      <c r="F129" s="144">
        <v>2125.498410946451</v>
      </c>
      <c r="G129" s="144"/>
      <c r="H129" s="144">
        <v>1947.5429251775456</v>
      </c>
      <c r="J129" s="142">
        <v>9.137435866923553</v>
      </c>
    </row>
    <row r="130" spans="3:10" ht="15" customHeight="1">
      <c r="C130" s="131" t="s">
        <v>61</v>
      </c>
      <c r="F130" s="144">
        <v>940.7880411863795</v>
      </c>
      <c r="G130" s="144"/>
      <c r="H130" s="144">
        <v>857.9697934127338</v>
      </c>
      <c r="J130" s="142">
        <v>9.652816265735972</v>
      </c>
    </row>
    <row r="131" spans="6:10" ht="15" customHeight="1">
      <c r="F131" s="144"/>
      <c r="G131" s="144"/>
      <c r="H131" s="144"/>
      <c r="J131" s="142"/>
    </row>
    <row r="132" spans="3:10" ht="15" customHeight="1">
      <c r="C132" s="146" t="s">
        <v>4</v>
      </c>
      <c r="D132" s="146"/>
      <c r="E132" s="146"/>
      <c r="F132" s="178">
        <v>8442.218116054999</v>
      </c>
      <c r="G132" s="178"/>
      <c r="H132" s="178">
        <v>7708.19725237733</v>
      </c>
      <c r="I132" s="146"/>
      <c r="J132" s="147">
        <v>9.52260093566346</v>
      </c>
    </row>
    <row r="133" ht="15" customHeight="1">
      <c r="J133" s="145"/>
    </row>
    <row r="134" spans="3:10" ht="15" customHeight="1">
      <c r="C134" s="137" t="s">
        <v>18</v>
      </c>
      <c r="D134" s="130" t="s">
        <v>7</v>
      </c>
      <c r="F134" s="148">
        <v>2004</v>
      </c>
      <c r="H134" s="148">
        <v>2003</v>
      </c>
      <c r="J134" s="149" t="s">
        <v>3</v>
      </c>
    </row>
    <row r="135" ht="15" customHeight="1">
      <c r="J135" s="145"/>
    </row>
    <row r="136" spans="3:10" ht="15" customHeight="1">
      <c r="C136" s="131" t="s">
        <v>66</v>
      </c>
      <c r="F136" s="144">
        <v>627.1706301820374</v>
      </c>
      <c r="G136" s="144"/>
      <c r="H136" s="144">
        <v>687.4823951180193</v>
      </c>
      <c r="J136" s="142">
        <v>-8.772845001453208</v>
      </c>
    </row>
    <row r="137" spans="3:10" ht="15" customHeight="1">
      <c r="C137" s="131" t="s">
        <v>67</v>
      </c>
      <c r="F137" s="144">
        <v>2570.8378140827876</v>
      </c>
      <c r="G137" s="144"/>
      <c r="H137" s="144">
        <v>2334.080567622539</v>
      </c>
      <c r="J137" s="142">
        <v>10.143490749396285</v>
      </c>
    </row>
    <row r="138" spans="3:10" ht="15" customHeight="1">
      <c r="C138" s="131" t="s">
        <v>68</v>
      </c>
      <c r="F138" s="144">
        <v>844.3812034101711</v>
      </c>
      <c r="G138" s="144"/>
      <c r="H138" s="144">
        <v>767.7869552067853</v>
      </c>
      <c r="J138" s="142">
        <v>9.975976758130386</v>
      </c>
    </row>
    <row r="139" spans="3:10" ht="15" customHeight="1">
      <c r="C139" s="131" t="s">
        <v>69</v>
      </c>
      <c r="F139" s="144">
        <v>1981.122682176061</v>
      </c>
      <c r="G139" s="144"/>
      <c r="H139" s="144">
        <v>1787.3652095486234</v>
      </c>
      <c r="J139" s="142">
        <v>10.84039633267611</v>
      </c>
    </row>
    <row r="140" spans="3:10" ht="15" customHeight="1">
      <c r="C140" s="131" t="s">
        <v>70</v>
      </c>
      <c r="F140" s="144">
        <v>1857.5820352211697</v>
      </c>
      <c r="G140" s="144"/>
      <c r="H140" s="144">
        <v>1685.7104889032896</v>
      </c>
      <c r="J140" s="142">
        <v>10.195792661271176</v>
      </c>
    </row>
    <row r="141" spans="3:10" ht="15" customHeight="1">
      <c r="C141" s="131" t="s">
        <v>58</v>
      </c>
      <c r="F141" s="144">
        <v>3163.430394968278</v>
      </c>
      <c r="G141" s="144"/>
      <c r="H141" s="144">
        <v>2902.906098251399</v>
      </c>
      <c r="J141" s="142">
        <v>8.974602963347978</v>
      </c>
    </row>
    <row r="142" spans="3:10" ht="15" customHeight="1">
      <c r="C142" s="131" t="s">
        <v>61</v>
      </c>
      <c r="F142" s="144">
        <v>1379.1915138876395</v>
      </c>
      <c r="G142" s="144"/>
      <c r="H142" s="144">
        <v>1270.9244828698697</v>
      </c>
      <c r="J142" s="142">
        <v>8.518761930944349</v>
      </c>
    </row>
    <row r="143" spans="6:10" ht="15" customHeight="1">
      <c r="F143" s="144"/>
      <c r="G143" s="144"/>
      <c r="H143" s="144"/>
      <c r="J143" s="142"/>
    </row>
    <row r="144" spans="3:10" ht="15" customHeight="1">
      <c r="C144" s="146" t="s">
        <v>4</v>
      </c>
      <c r="D144" s="146"/>
      <c r="E144" s="146"/>
      <c r="F144" s="178">
        <v>12423.716273928145</v>
      </c>
      <c r="G144" s="178"/>
      <c r="H144" s="178">
        <v>11436.256197520526</v>
      </c>
      <c r="I144" s="146"/>
      <c r="J144" s="147">
        <v>8.634469701909161</v>
      </c>
    </row>
    <row r="145" spans="1:10" ht="15" customHeight="1">
      <c r="A145" s="130">
        <v>2.2</v>
      </c>
      <c r="C145" s="137" t="s">
        <v>17</v>
      </c>
      <c r="J145" s="145"/>
    </row>
    <row r="146" spans="3:10" ht="15" customHeight="1">
      <c r="C146" s="137" t="s">
        <v>18</v>
      </c>
      <c r="D146" s="130" t="s">
        <v>8</v>
      </c>
      <c r="F146" s="148">
        <v>2004</v>
      </c>
      <c r="H146" s="148">
        <v>2003</v>
      </c>
      <c r="J146" s="149" t="s">
        <v>3</v>
      </c>
    </row>
    <row r="147" ht="15" customHeight="1">
      <c r="J147" s="145"/>
    </row>
    <row r="148" spans="3:10" ht="15" customHeight="1">
      <c r="C148" s="131" t="s">
        <v>66</v>
      </c>
      <c r="F148" s="144">
        <v>723.9822298946392</v>
      </c>
      <c r="G148" s="144"/>
      <c r="H148" s="144">
        <v>774.4751639195206</v>
      </c>
      <c r="J148" s="142">
        <v>-6.519632439772896</v>
      </c>
    </row>
    <row r="149" spans="3:10" ht="15" customHeight="1">
      <c r="C149" s="131" t="s">
        <v>67</v>
      </c>
      <c r="F149" s="144">
        <v>2379.17724100606</v>
      </c>
      <c r="G149" s="144"/>
      <c r="H149" s="144">
        <v>2364.4618743980427</v>
      </c>
      <c r="J149" s="142">
        <v>0.6223558420354499</v>
      </c>
    </row>
    <row r="150" spans="3:10" ht="15" customHeight="1">
      <c r="C150" s="131" t="s">
        <v>68</v>
      </c>
      <c r="F150" s="144">
        <v>783.5669860808732</v>
      </c>
      <c r="G150" s="144"/>
      <c r="H150" s="144">
        <v>778.7257729754274</v>
      </c>
      <c r="J150" s="142">
        <v>0.621683944907599</v>
      </c>
    </row>
    <row r="151" spans="3:10" ht="15" customHeight="1">
      <c r="C151" s="131" t="s">
        <v>69</v>
      </c>
      <c r="F151" s="144">
        <v>1809.622654286635</v>
      </c>
      <c r="G151" s="144"/>
      <c r="H151" s="144">
        <v>1793.96881659394</v>
      </c>
      <c r="J151" s="142">
        <v>0.8725813708632769</v>
      </c>
    </row>
    <row r="152" spans="3:10" ht="15" customHeight="1">
      <c r="C152" s="131" t="s">
        <v>70</v>
      </c>
      <c r="F152" s="144">
        <v>1720.282319610309</v>
      </c>
      <c r="G152" s="144"/>
      <c r="H152" s="144">
        <v>1707.3199599792042</v>
      </c>
      <c r="J152" s="142">
        <v>0.7592226375226546</v>
      </c>
    </row>
    <row r="153" spans="3:10" ht="15" customHeight="1">
      <c r="C153" s="131" t="s">
        <v>58</v>
      </c>
      <c r="F153" s="144">
        <v>2958.3939101083056</v>
      </c>
      <c r="G153" s="144"/>
      <c r="H153" s="144">
        <v>2955.3111326422154</v>
      </c>
      <c r="J153" s="142">
        <v>0.1043131273739701</v>
      </c>
    </row>
    <row r="154" spans="3:10" ht="15" customHeight="1">
      <c r="C154" s="131" t="s">
        <v>61</v>
      </c>
      <c r="F154" s="144">
        <v>1297.9105004037403</v>
      </c>
      <c r="G154" s="144"/>
      <c r="H154" s="144">
        <v>1298.3165278765737</v>
      </c>
      <c r="J154" s="142">
        <v>-0.03127338088327328</v>
      </c>
    </row>
    <row r="155" spans="6:10" ht="15" customHeight="1">
      <c r="F155" s="144"/>
      <c r="G155" s="144"/>
      <c r="H155" s="144"/>
      <c r="J155" s="142"/>
    </row>
    <row r="156" spans="3:10" ht="15" customHeight="1">
      <c r="C156" s="146" t="s">
        <v>4</v>
      </c>
      <c r="D156" s="146"/>
      <c r="E156" s="146"/>
      <c r="F156" s="178">
        <v>11672.935841390563</v>
      </c>
      <c r="G156" s="178"/>
      <c r="H156" s="178">
        <v>11672.579248384924</v>
      </c>
      <c r="I156" s="146"/>
      <c r="J156" s="147">
        <v>0.003054963243780394</v>
      </c>
    </row>
    <row r="157" ht="15" customHeight="1">
      <c r="J157" s="145"/>
    </row>
    <row r="158" spans="3:10" ht="15" customHeight="1">
      <c r="C158" s="137" t="s">
        <v>18</v>
      </c>
      <c r="D158" s="130" t="s">
        <v>9</v>
      </c>
      <c r="F158" s="148">
        <v>2004</v>
      </c>
      <c r="H158" s="148">
        <v>2003</v>
      </c>
      <c r="J158" s="149" t="s">
        <v>3</v>
      </c>
    </row>
    <row r="159" ht="15" customHeight="1">
      <c r="J159" s="142"/>
    </row>
    <row r="160" spans="3:10" ht="15" customHeight="1">
      <c r="C160" s="131" t="s">
        <v>66</v>
      </c>
      <c r="F160" s="144">
        <v>721.3851097693627</v>
      </c>
      <c r="G160" s="144"/>
      <c r="H160" s="144">
        <v>636.9925356773758</v>
      </c>
      <c r="J160" s="142">
        <v>13.248597018840108</v>
      </c>
    </row>
    <row r="161" spans="3:10" ht="15" customHeight="1">
      <c r="C161" s="131" t="s">
        <v>67</v>
      </c>
      <c r="F161" s="144">
        <v>2569.907400788877</v>
      </c>
      <c r="G161" s="144"/>
      <c r="H161" s="144">
        <v>2151.763055884219</v>
      </c>
      <c r="J161" s="142">
        <v>19.432638912597707</v>
      </c>
    </row>
    <row r="162" spans="3:10" ht="15" customHeight="1">
      <c r="C162" s="131" t="s">
        <v>68</v>
      </c>
      <c r="F162" s="144">
        <v>846.0386461075863</v>
      </c>
      <c r="G162" s="144"/>
      <c r="H162" s="144">
        <v>708.4821400226898</v>
      </c>
      <c r="J162" s="142">
        <v>19.415663192369408</v>
      </c>
    </row>
    <row r="163" spans="3:10" ht="15" customHeight="1">
      <c r="C163" s="131" t="s">
        <v>69</v>
      </c>
      <c r="F163" s="144">
        <v>1959.7743913957263</v>
      </c>
      <c r="G163" s="144"/>
      <c r="H163" s="144">
        <v>1639.698465839211</v>
      </c>
      <c r="J163" s="142">
        <v>19.520413797100062</v>
      </c>
    </row>
    <row r="164" spans="3:10" ht="15" customHeight="1">
      <c r="C164" s="131" t="s">
        <v>70</v>
      </c>
      <c r="F164" s="144">
        <v>1861.0422222423647</v>
      </c>
      <c r="G164" s="144"/>
      <c r="H164" s="144">
        <v>1557.0507300425184</v>
      </c>
      <c r="J164" s="142">
        <v>19.523544502082167</v>
      </c>
    </row>
    <row r="165" spans="3:10" ht="15" customHeight="1">
      <c r="C165" s="131" t="s">
        <v>58</v>
      </c>
      <c r="F165" s="144">
        <v>3192.5758282540214</v>
      </c>
      <c r="G165" s="144"/>
      <c r="H165" s="144">
        <v>2689.558180341818</v>
      </c>
      <c r="J165" s="142">
        <v>18.70261262941984</v>
      </c>
    </row>
    <row r="166" spans="3:10" ht="15" customHeight="1">
      <c r="C166" s="131" t="s">
        <v>61</v>
      </c>
      <c r="F166" s="144">
        <v>1392.6758598031854</v>
      </c>
      <c r="G166" s="144"/>
      <c r="H166" s="144">
        <v>1171.4477123065524</v>
      </c>
      <c r="J166" s="142">
        <v>18.88502108737232</v>
      </c>
    </row>
    <row r="167" spans="6:10" ht="15" customHeight="1">
      <c r="F167" s="144"/>
      <c r="G167" s="144"/>
      <c r="H167" s="144"/>
      <c r="J167" s="142"/>
    </row>
    <row r="168" spans="3:10" ht="15" customHeight="1">
      <c r="C168" s="146" t="s">
        <v>4</v>
      </c>
      <c r="D168" s="146"/>
      <c r="E168" s="146"/>
      <c r="F168" s="178">
        <v>12543.399458361124</v>
      </c>
      <c r="G168" s="178"/>
      <c r="H168" s="178">
        <v>10554.992820114385</v>
      </c>
      <c r="I168" s="146"/>
      <c r="J168" s="147">
        <v>18.838540888985566</v>
      </c>
    </row>
    <row r="169" ht="15" customHeight="1">
      <c r="J169" s="145"/>
    </row>
    <row r="170" spans="3:10" ht="15" customHeight="1">
      <c r="C170" s="137" t="s">
        <v>18</v>
      </c>
      <c r="D170" s="130" t="s">
        <v>10</v>
      </c>
      <c r="F170" s="148">
        <v>2004</v>
      </c>
      <c r="H170" s="148">
        <v>2003</v>
      </c>
      <c r="J170" s="149" t="s">
        <v>3</v>
      </c>
    </row>
    <row r="171" ht="15" customHeight="1">
      <c r="J171" s="145"/>
    </row>
    <row r="172" spans="3:10" ht="15" customHeight="1">
      <c r="C172" s="131" t="s">
        <v>66</v>
      </c>
      <c r="F172" s="144">
        <v>1178.1022516727573</v>
      </c>
      <c r="G172" s="144"/>
      <c r="H172" s="144">
        <v>928.2458331958749</v>
      </c>
      <c r="J172" s="142">
        <v>26.9170525243994</v>
      </c>
    </row>
    <row r="173" spans="3:10" ht="15" customHeight="1">
      <c r="C173" s="131" t="s">
        <v>67</v>
      </c>
      <c r="F173" s="144">
        <v>3480.619997792466</v>
      </c>
      <c r="G173" s="144"/>
      <c r="H173" s="144">
        <v>2916.909329933478</v>
      </c>
      <c r="J173" s="142">
        <v>19.325615029379186</v>
      </c>
    </row>
    <row r="174" spans="3:10" ht="15" customHeight="1">
      <c r="C174" s="131" t="s">
        <v>68</v>
      </c>
      <c r="F174" s="144">
        <v>1146.6004945740885</v>
      </c>
      <c r="G174" s="144"/>
      <c r="H174" s="144">
        <v>961.3513514389329</v>
      </c>
      <c r="J174" s="142">
        <v>19.26966065610437</v>
      </c>
    </row>
    <row r="175" spans="3:10" ht="15" customHeight="1">
      <c r="C175" s="131" t="s">
        <v>69</v>
      </c>
      <c r="F175" s="144">
        <v>2653.0064972964565</v>
      </c>
      <c r="G175" s="144"/>
      <c r="H175" s="144">
        <v>2245.788830951637</v>
      </c>
      <c r="J175" s="142">
        <v>18.13250029265948</v>
      </c>
    </row>
    <row r="176" spans="3:10" ht="15" customHeight="1">
      <c r="C176" s="131" t="s">
        <v>70</v>
      </c>
      <c r="F176" s="144">
        <v>2520.687476750854</v>
      </c>
      <c r="G176" s="144"/>
      <c r="H176" s="144">
        <v>2128.396888493631</v>
      </c>
      <c r="J176" s="142">
        <v>18.431270519985844</v>
      </c>
    </row>
    <row r="177" spans="3:10" ht="15" customHeight="1">
      <c r="C177" s="131" t="s">
        <v>58</v>
      </c>
      <c r="F177" s="144">
        <v>4383.663080173441</v>
      </c>
      <c r="G177" s="144"/>
      <c r="H177" s="144">
        <v>3683.7998987186934</v>
      </c>
      <c r="J177" s="142">
        <v>18.998403841049438</v>
      </c>
    </row>
    <row r="178" spans="3:10" ht="15" customHeight="1">
      <c r="C178" s="131" t="s">
        <v>61</v>
      </c>
      <c r="F178" s="144">
        <v>1921.3279256651585</v>
      </c>
      <c r="G178" s="144"/>
      <c r="H178" s="144">
        <v>1606.621140952372</v>
      </c>
      <c r="J178" s="142">
        <v>19.58811425363387</v>
      </c>
    </row>
    <row r="179" spans="6:10" ht="15" customHeight="1">
      <c r="F179" s="144"/>
      <c r="G179" s="144"/>
      <c r="H179" s="144"/>
      <c r="J179" s="142"/>
    </row>
    <row r="180" spans="3:10" ht="15" customHeight="1">
      <c r="C180" s="146" t="s">
        <v>4</v>
      </c>
      <c r="D180" s="146"/>
      <c r="E180" s="146"/>
      <c r="F180" s="178">
        <v>17284.00772392522</v>
      </c>
      <c r="G180" s="178"/>
      <c r="H180" s="178">
        <v>14471.113273684618</v>
      </c>
      <c r="I180" s="146"/>
      <c r="J180" s="147">
        <v>19.43799621384891</v>
      </c>
    </row>
    <row r="181" ht="15" customHeight="1">
      <c r="J181" s="145"/>
    </row>
    <row r="182" spans="3:10" ht="15" customHeight="1">
      <c r="C182" s="137" t="s">
        <v>18</v>
      </c>
      <c r="D182" s="130" t="s">
        <v>11</v>
      </c>
      <c r="F182" s="148">
        <v>2004</v>
      </c>
      <c r="H182" s="148">
        <v>2003</v>
      </c>
      <c r="J182" s="149" t="s">
        <v>3</v>
      </c>
    </row>
    <row r="183" ht="15" customHeight="1">
      <c r="J183" s="145"/>
    </row>
    <row r="184" spans="3:10" ht="15" customHeight="1">
      <c r="C184" s="131" t="s">
        <v>66</v>
      </c>
      <c r="F184" s="144">
        <v>1241.5320239123987</v>
      </c>
      <c r="G184" s="144"/>
      <c r="H184" s="144">
        <v>1193.3629662318745</v>
      </c>
      <c r="J184" s="142">
        <v>4.036412981091693</v>
      </c>
    </row>
    <row r="185" spans="3:10" ht="15" customHeight="1">
      <c r="C185" s="131" t="s">
        <v>67</v>
      </c>
      <c r="F185" s="144">
        <v>3944.07948859565</v>
      </c>
      <c r="G185" s="144"/>
      <c r="H185" s="144">
        <v>3760.281832724904</v>
      </c>
      <c r="J185" s="142">
        <v>4.887869155742422</v>
      </c>
    </row>
    <row r="186" spans="3:10" ht="15" customHeight="1">
      <c r="C186" s="131" t="s">
        <v>68</v>
      </c>
      <c r="F186" s="144">
        <v>1298.694816732846</v>
      </c>
      <c r="G186" s="144"/>
      <c r="H186" s="144">
        <v>1239.7068715195542</v>
      </c>
      <c r="J186" s="142">
        <v>4.758217169594949</v>
      </c>
    </row>
    <row r="187" spans="3:10" ht="15" customHeight="1">
      <c r="C187" s="131" t="s">
        <v>69</v>
      </c>
      <c r="F187" s="144">
        <v>3012.914443565892</v>
      </c>
      <c r="G187" s="144"/>
      <c r="H187" s="144">
        <v>2892.6878398354625</v>
      </c>
      <c r="J187" s="142">
        <v>4.1562246044933735</v>
      </c>
    </row>
    <row r="188" spans="3:10" ht="15" customHeight="1">
      <c r="C188" s="131" t="s">
        <v>70</v>
      </c>
      <c r="F188" s="144">
        <v>2856.5799474646383</v>
      </c>
      <c r="G188" s="144"/>
      <c r="H188" s="144">
        <v>2746.318701889155</v>
      </c>
      <c r="J188" s="142">
        <v>4.014874366170109</v>
      </c>
    </row>
    <row r="189" spans="3:10" ht="15" customHeight="1">
      <c r="C189" s="131" t="s">
        <v>58</v>
      </c>
      <c r="F189" s="144">
        <v>4939.290610849692</v>
      </c>
      <c r="G189" s="144"/>
      <c r="H189" s="144">
        <v>4749.886244923378</v>
      </c>
      <c r="J189" s="142">
        <v>3.987555831021143</v>
      </c>
    </row>
    <row r="190" spans="3:10" ht="15" customHeight="1">
      <c r="C190" s="131" t="s">
        <v>61</v>
      </c>
      <c r="F190" s="144">
        <v>2161.9151260474996</v>
      </c>
      <c r="G190" s="144"/>
      <c r="H190" s="144">
        <v>2070.662687135166</v>
      </c>
      <c r="J190" s="142">
        <v>4.406919556684754</v>
      </c>
    </row>
    <row r="191" spans="6:10" ht="15" customHeight="1">
      <c r="F191" s="144"/>
      <c r="G191" s="144"/>
      <c r="H191" s="144"/>
      <c r="J191" s="142"/>
    </row>
    <row r="192" spans="3:10" ht="15" customHeight="1">
      <c r="C192" s="146" t="s">
        <v>4</v>
      </c>
      <c r="D192" s="146"/>
      <c r="E192" s="146"/>
      <c r="F192" s="178">
        <v>19455.00645716862</v>
      </c>
      <c r="G192" s="178"/>
      <c r="H192" s="178">
        <v>18652.907144259494</v>
      </c>
      <c r="I192" s="146"/>
      <c r="J192" s="147">
        <v>4.300130305189318</v>
      </c>
    </row>
    <row r="193" spans="1:10" ht="15" customHeight="1">
      <c r="A193" s="130">
        <v>2.2</v>
      </c>
      <c r="C193" s="130" t="s">
        <v>17</v>
      </c>
      <c r="J193" s="142"/>
    </row>
    <row r="194" spans="3:10" ht="15" customHeight="1">
      <c r="C194" s="137" t="s">
        <v>18</v>
      </c>
      <c r="D194" s="130" t="s">
        <v>12</v>
      </c>
      <c r="F194" s="148">
        <v>2004</v>
      </c>
      <c r="H194" s="148">
        <v>2003</v>
      </c>
      <c r="J194" s="149" t="s">
        <v>3</v>
      </c>
    </row>
    <row r="195" ht="15" customHeight="1">
      <c r="J195" s="142"/>
    </row>
    <row r="196" spans="3:10" ht="15" customHeight="1">
      <c r="C196" s="131" t="s">
        <v>66</v>
      </c>
      <c r="F196" s="144">
        <v>949.8276048376689</v>
      </c>
      <c r="G196" s="144"/>
      <c r="H196" s="144">
        <v>871.7354612778969</v>
      </c>
      <c r="J196" s="142">
        <v>8.958238712154138</v>
      </c>
    </row>
    <row r="197" spans="3:10" ht="15" customHeight="1">
      <c r="C197" s="131" t="s">
        <v>67</v>
      </c>
      <c r="F197" s="144">
        <v>2324.575518059917</v>
      </c>
      <c r="G197" s="144"/>
      <c r="H197" s="144">
        <v>2016.3163527559097</v>
      </c>
      <c r="J197" s="142">
        <v>15.288234154460806</v>
      </c>
    </row>
    <row r="198" spans="3:10" ht="15" customHeight="1">
      <c r="C198" s="131" t="s">
        <v>68</v>
      </c>
      <c r="F198" s="144">
        <v>763.5330167840992</v>
      </c>
      <c r="G198" s="144"/>
      <c r="H198" s="144">
        <v>663.5001185108334</v>
      </c>
      <c r="J198" s="142">
        <v>15.076545652739396</v>
      </c>
    </row>
    <row r="199" spans="3:10" ht="15" customHeight="1">
      <c r="C199" s="131" t="s">
        <v>69</v>
      </c>
      <c r="F199" s="144">
        <v>1746.7083437100898</v>
      </c>
      <c r="G199" s="144"/>
      <c r="H199" s="144">
        <v>1524.7729549674098</v>
      </c>
      <c r="J199" s="142">
        <v>14.555307268512227</v>
      </c>
    </row>
    <row r="200" spans="3:10" ht="15" customHeight="1">
      <c r="C200" s="131" t="s">
        <v>70</v>
      </c>
      <c r="F200" s="144">
        <v>1658.4966179544597</v>
      </c>
      <c r="G200" s="144"/>
      <c r="H200" s="144">
        <v>1452.659444989082</v>
      </c>
      <c r="J200" s="142">
        <v>14.169678493841669</v>
      </c>
    </row>
    <row r="201" spans="3:10" ht="15" customHeight="1">
      <c r="C201" s="131" t="s">
        <v>58</v>
      </c>
      <c r="F201" s="144">
        <v>2959.3036027024455</v>
      </c>
      <c r="G201" s="144"/>
      <c r="H201" s="144">
        <v>2599.4940421158935</v>
      </c>
      <c r="J201" s="142">
        <v>13.841522802401965</v>
      </c>
    </row>
    <row r="202" spans="3:10" ht="15" customHeight="1">
      <c r="C202" s="131" t="s">
        <v>61</v>
      </c>
      <c r="F202" s="144">
        <v>1302.5496927355912</v>
      </c>
      <c r="G202" s="144"/>
      <c r="H202" s="144">
        <v>1142.5722581876983</v>
      </c>
      <c r="J202" s="142">
        <v>14.001515737975526</v>
      </c>
    </row>
    <row r="203" spans="6:10" ht="15" customHeight="1">
      <c r="F203" s="144"/>
      <c r="G203" s="144"/>
      <c r="H203" s="144"/>
      <c r="J203" s="142"/>
    </row>
    <row r="204" spans="3:10" ht="15" customHeight="1">
      <c r="C204" s="146" t="s">
        <v>4</v>
      </c>
      <c r="D204" s="146"/>
      <c r="E204" s="146"/>
      <c r="F204" s="178">
        <v>11704.994396784272</v>
      </c>
      <c r="G204" s="178"/>
      <c r="H204" s="178">
        <v>10271.050632804723</v>
      </c>
      <c r="I204" s="146"/>
      <c r="J204" s="147">
        <v>13.961023221905593</v>
      </c>
    </row>
    <row r="205" ht="15" customHeight="1">
      <c r="J205" s="142"/>
    </row>
    <row r="206" spans="3:10" ht="15" customHeight="1">
      <c r="C206" s="137" t="s">
        <v>18</v>
      </c>
      <c r="D206" s="130" t="s">
        <v>13</v>
      </c>
      <c r="F206" s="148">
        <v>2004</v>
      </c>
      <c r="H206" s="148">
        <v>2003</v>
      </c>
      <c r="J206" s="149" t="s">
        <v>3</v>
      </c>
    </row>
    <row r="207" ht="15" customHeight="1">
      <c r="J207" s="142"/>
    </row>
    <row r="208" spans="3:10" ht="15" customHeight="1">
      <c r="C208" s="131" t="s">
        <v>66</v>
      </c>
      <c r="F208" s="144">
        <v>640.7667244049196</v>
      </c>
      <c r="G208" s="144"/>
      <c r="H208" s="144">
        <v>628.4633392494122</v>
      </c>
      <c r="J208" s="142">
        <v>1.9576933747959893</v>
      </c>
    </row>
    <row r="209" spans="3:10" ht="15" customHeight="1">
      <c r="C209" s="131" t="s">
        <v>67</v>
      </c>
      <c r="F209" s="144">
        <v>2125.101799005025</v>
      </c>
      <c r="G209" s="144"/>
      <c r="H209" s="144">
        <v>2046.2114699314614</v>
      </c>
      <c r="J209" s="142">
        <v>3.855433821617963</v>
      </c>
    </row>
    <row r="210" spans="3:10" ht="15" customHeight="1">
      <c r="C210" s="131" t="s">
        <v>68</v>
      </c>
      <c r="F210" s="144">
        <v>697.7948223051742</v>
      </c>
      <c r="G210" s="144"/>
      <c r="H210" s="144">
        <v>671.8470458462122</v>
      </c>
      <c r="J210" s="142">
        <v>3.862155325291341</v>
      </c>
    </row>
    <row r="211" spans="3:10" ht="15" customHeight="1">
      <c r="C211" s="131" t="s">
        <v>69</v>
      </c>
      <c r="F211" s="144">
        <v>1613.3105716258378</v>
      </c>
      <c r="G211" s="144"/>
      <c r="H211" s="144">
        <v>1557.0331835073978</v>
      </c>
      <c r="J211" s="142">
        <v>3.6143987626306537</v>
      </c>
    </row>
    <row r="212" spans="3:10" ht="15" customHeight="1">
      <c r="C212" s="131" t="s">
        <v>70</v>
      </c>
      <c r="F212" s="144">
        <v>1525.0739184910888</v>
      </c>
      <c r="G212" s="144"/>
      <c r="H212" s="144">
        <v>1471.0965833954276</v>
      </c>
      <c r="J212" s="142">
        <v>3.669190432831843</v>
      </c>
    </row>
    <row r="213" spans="3:10" ht="15" customHeight="1">
      <c r="C213" s="131" t="s">
        <v>58</v>
      </c>
      <c r="F213" s="144">
        <v>2642.2501413293508</v>
      </c>
      <c r="G213" s="144"/>
      <c r="H213" s="144">
        <v>2539.913213807612</v>
      </c>
      <c r="J213" s="142">
        <v>4.029150561736096</v>
      </c>
    </row>
    <row r="214" spans="3:10" ht="15" customHeight="1">
      <c r="C214" s="131" t="s">
        <v>61</v>
      </c>
      <c r="F214" s="144">
        <v>1155.358371270608</v>
      </c>
      <c r="G214" s="144"/>
      <c r="H214" s="144">
        <v>1115.5640338377343</v>
      </c>
      <c r="J214" s="142">
        <v>3.5671943721575663</v>
      </c>
    </row>
    <row r="215" spans="6:10" ht="15" customHeight="1">
      <c r="F215" s="144"/>
      <c r="G215" s="144"/>
      <c r="H215" s="144"/>
      <c r="J215" s="142"/>
    </row>
    <row r="216" spans="3:10" ht="15" customHeight="1">
      <c r="C216" s="146" t="s">
        <v>4</v>
      </c>
      <c r="D216" s="146"/>
      <c r="E216" s="146"/>
      <c r="F216" s="178">
        <v>10399.656348432005</v>
      </c>
      <c r="G216" s="178"/>
      <c r="H216" s="178">
        <v>10030.128869575257</v>
      </c>
      <c r="I216" s="146"/>
      <c r="J216" s="147">
        <v>3.6841747864042733</v>
      </c>
    </row>
    <row r="217" ht="15" customHeight="1">
      <c r="J217" s="142"/>
    </row>
    <row r="218" spans="3:10" ht="15" customHeight="1">
      <c r="C218" s="137" t="s">
        <v>18</v>
      </c>
      <c r="D218" s="130" t="s">
        <v>14</v>
      </c>
      <c r="F218" s="148">
        <v>2004</v>
      </c>
      <c r="H218" s="148">
        <v>2003</v>
      </c>
      <c r="J218" s="149" t="s">
        <v>3</v>
      </c>
    </row>
    <row r="219" ht="15" customHeight="1">
      <c r="J219" s="142"/>
    </row>
    <row r="220" spans="3:10" ht="15" customHeight="1">
      <c r="C220" s="131" t="s">
        <v>66</v>
      </c>
      <c r="F220" s="144">
        <v>393.70217365313505</v>
      </c>
      <c r="G220" s="144"/>
      <c r="H220" s="144">
        <v>360.7323108126226</v>
      </c>
      <c r="J220" s="142">
        <v>9.139703279210329</v>
      </c>
    </row>
    <row r="221" spans="3:10" ht="15" customHeight="1">
      <c r="C221" s="131" t="s">
        <v>67</v>
      </c>
      <c r="F221" s="144">
        <v>1106.9296112383163</v>
      </c>
      <c r="G221" s="144"/>
      <c r="H221" s="144">
        <v>1056.079219104906</v>
      </c>
      <c r="J221" s="142">
        <v>4.815016829562191</v>
      </c>
    </row>
    <row r="222" spans="3:10" ht="15" customHeight="1">
      <c r="C222" s="131" t="s">
        <v>68</v>
      </c>
      <c r="F222" s="144">
        <v>359.5381811554107</v>
      </c>
      <c r="G222" s="144"/>
      <c r="H222" s="144">
        <v>343.4373892559937</v>
      </c>
      <c r="J222" s="142">
        <v>4.68813018125283</v>
      </c>
    </row>
    <row r="223" spans="3:10" ht="15" customHeight="1">
      <c r="C223" s="131" t="s">
        <v>69</v>
      </c>
      <c r="F223" s="144">
        <v>831.7896617173702</v>
      </c>
      <c r="G223" s="144"/>
      <c r="H223" s="144">
        <v>797.186340369175</v>
      </c>
      <c r="J223" s="142">
        <v>4.340681669504083</v>
      </c>
    </row>
    <row r="224" spans="3:10" ht="15" customHeight="1">
      <c r="C224" s="131" t="s">
        <v>70</v>
      </c>
      <c r="F224" s="144">
        <v>768.5033294099331</v>
      </c>
      <c r="G224" s="144"/>
      <c r="H224" s="144">
        <v>736.9987278965001</v>
      </c>
      <c r="J224" s="142">
        <v>4.274715860548591</v>
      </c>
    </row>
    <row r="225" spans="3:10" ht="15" customHeight="1">
      <c r="C225" s="131" t="s">
        <v>58</v>
      </c>
      <c r="F225" s="144">
        <v>1349.2176007318017</v>
      </c>
      <c r="G225" s="144"/>
      <c r="H225" s="144">
        <v>1291.368606428988</v>
      </c>
      <c r="J225" s="142">
        <v>4.479665528092951</v>
      </c>
    </row>
    <row r="226" spans="3:10" ht="15" customHeight="1">
      <c r="C226" s="131" t="s">
        <v>61</v>
      </c>
      <c r="F226" s="144">
        <v>605.5810175054789</v>
      </c>
      <c r="G226" s="144"/>
      <c r="H226" s="144">
        <v>576.5259478018595</v>
      </c>
      <c r="J226" s="142">
        <v>5.039681182503357</v>
      </c>
    </row>
    <row r="227" spans="6:10" ht="15" customHeight="1">
      <c r="F227" s="144"/>
      <c r="G227" s="144"/>
      <c r="H227" s="144"/>
      <c r="J227" s="142"/>
    </row>
    <row r="228" spans="3:10" ht="15" customHeight="1">
      <c r="C228" s="146" t="s">
        <v>4</v>
      </c>
      <c r="D228" s="146"/>
      <c r="E228" s="146"/>
      <c r="F228" s="178">
        <v>5415.261575411447</v>
      </c>
      <c r="G228" s="178"/>
      <c r="H228" s="178">
        <v>5162.3285416700455</v>
      </c>
      <c r="I228" s="146"/>
      <c r="J228" s="147">
        <v>4.89959195157261</v>
      </c>
    </row>
    <row r="229" spans="1:10" ht="15" customHeight="1">
      <c r="A229" s="130"/>
      <c r="C229" s="130"/>
      <c r="J229" s="142"/>
    </row>
    <row r="230" spans="3:10" ht="15" customHeight="1">
      <c r="C230" s="137" t="s">
        <v>18</v>
      </c>
      <c r="D230" s="137" t="s">
        <v>15</v>
      </c>
      <c r="F230" s="148">
        <v>2004</v>
      </c>
      <c r="H230" s="148">
        <v>2003</v>
      </c>
      <c r="J230" s="149" t="s">
        <v>3</v>
      </c>
    </row>
    <row r="231" ht="15" customHeight="1">
      <c r="J231" s="142"/>
    </row>
    <row r="232" spans="3:10" ht="15" customHeight="1">
      <c r="C232" s="131" t="s">
        <v>66</v>
      </c>
      <c r="F232" s="144">
        <v>349.26251539893906</v>
      </c>
      <c r="G232" s="144"/>
      <c r="H232" s="144">
        <v>317.97218565807884</v>
      </c>
      <c r="J232" s="142">
        <v>9.840587055154334</v>
      </c>
    </row>
    <row r="233" spans="3:10" ht="15" customHeight="1">
      <c r="C233" s="131" t="s">
        <v>67</v>
      </c>
      <c r="F233" s="144">
        <v>1321.0908717723296</v>
      </c>
      <c r="G233" s="144"/>
      <c r="H233" s="144">
        <v>1473.0707390607463</v>
      </c>
      <c r="J233" s="142">
        <v>-10.317214459457766</v>
      </c>
    </row>
    <row r="234" spans="3:10" ht="15" customHeight="1">
      <c r="C234" s="131" t="s">
        <v>68</v>
      </c>
      <c r="F234" s="144">
        <v>431.05994741816636</v>
      </c>
      <c r="G234" s="144"/>
      <c r="H234" s="144">
        <v>479.67160895428236</v>
      </c>
      <c r="J234" s="142">
        <v>-10.134362890914646</v>
      </c>
    </row>
    <row r="235" spans="3:10" ht="15" customHeight="1">
      <c r="C235" s="131" t="s">
        <v>69</v>
      </c>
      <c r="F235" s="144">
        <v>1020.207207499705</v>
      </c>
      <c r="G235" s="144"/>
      <c r="H235" s="144">
        <v>1148.8600880443148</v>
      </c>
      <c r="J235" s="142">
        <v>-11.19830707702741</v>
      </c>
    </row>
    <row r="236" spans="3:10" ht="15" customHeight="1">
      <c r="C236" s="131" t="s">
        <v>70</v>
      </c>
      <c r="F236" s="144">
        <v>936.274421230446</v>
      </c>
      <c r="G236" s="144"/>
      <c r="H236" s="144">
        <v>1046.840202648762</v>
      </c>
      <c r="J236" s="142">
        <v>-10.561858547136179</v>
      </c>
    </row>
    <row r="237" spans="3:10" ht="15" customHeight="1">
      <c r="C237" s="131" t="s">
        <v>58</v>
      </c>
      <c r="F237" s="144">
        <v>1597.8052458621514</v>
      </c>
      <c r="G237" s="144"/>
      <c r="H237" s="144">
        <v>1776.4133328624507</v>
      </c>
      <c r="J237" s="142">
        <v>-10.054421665057896</v>
      </c>
    </row>
    <row r="238" spans="3:10" ht="15" customHeight="1">
      <c r="C238" s="131" t="s">
        <v>61</v>
      </c>
      <c r="F238" s="144">
        <v>710.1316185809276</v>
      </c>
      <c r="G238" s="144"/>
      <c r="H238" s="144">
        <v>781.6225942640821</v>
      </c>
      <c r="J238" s="142">
        <v>-9.146482740876381</v>
      </c>
    </row>
    <row r="239" spans="6:10" ht="15" customHeight="1">
      <c r="F239" s="144"/>
      <c r="G239" s="144"/>
      <c r="H239" s="144"/>
      <c r="J239" s="142"/>
    </row>
    <row r="240" spans="3:10" ht="15" customHeight="1">
      <c r="C240" s="146" t="s">
        <v>4</v>
      </c>
      <c r="D240" s="146"/>
      <c r="E240" s="146"/>
      <c r="F240" s="178">
        <v>6365.831827762665</v>
      </c>
      <c r="G240" s="178"/>
      <c r="H240" s="178">
        <v>7024.450751492716</v>
      </c>
      <c r="I240" s="146"/>
      <c r="J240" s="147">
        <v>-9.37609141312711</v>
      </c>
    </row>
    <row r="241" spans="1:10" ht="15" customHeight="1">
      <c r="A241" s="130">
        <v>2.2</v>
      </c>
      <c r="C241" s="130" t="s">
        <v>17</v>
      </c>
      <c r="J241" s="142"/>
    </row>
    <row r="242" spans="3:10" ht="15" customHeight="1">
      <c r="C242" s="152" t="s">
        <v>16</v>
      </c>
      <c r="F242" s="148">
        <v>2004</v>
      </c>
      <c r="H242" s="148">
        <v>2003</v>
      </c>
      <c r="J242" s="149" t="s">
        <v>3</v>
      </c>
    </row>
    <row r="243" ht="15" customHeight="1">
      <c r="J243" s="142"/>
    </row>
    <row r="244" spans="3:10" ht="15" customHeight="1">
      <c r="C244" s="131" t="s">
        <v>66</v>
      </c>
      <c r="F244" s="144">
        <v>7916.804555251469</v>
      </c>
      <c r="G244" s="144"/>
      <c r="H244" s="144">
        <v>7427.531147966996</v>
      </c>
      <c r="J244" s="142">
        <v>6.587295260530713</v>
      </c>
    </row>
    <row r="245" spans="3:10" ht="15" customHeight="1">
      <c r="C245" s="131" t="s">
        <v>67</v>
      </c>
      <c r="F245" s="144">
        <v>25752.608647365552</v>
      </c>
      <c r="G245" s="144"/>
      <c r="H245" s="144">
        <v>23707.807093293082</v>
      </c>
      <c r="J245" s="142">
        <v>8.625013465083164</v>
      </c>
    </row>
    <row r="246" spans="3:10" ht="15" customHeight="1">
      <c r="C246" s="131" t="s">
        <v>68</v>
      </c>
      <c r="F246" s="144">
        <v>8455.758163267199</v>
      </c>
      <c r="G246" s="144"/>
      <c r="H246" s="144">
        <v>7785.474991421055</v>
      </c>
      <c r="J246" s="142">
        <v>8.609406267244326</v>
      </c>
    </row>
    <row r="247" spans="3:10" ht="15" customHeight="1">
      <c r="C247" s="131" t="s">
        <v>69</v>
      </c>
      <c r="F247" s="144">
        <v>19638.77434672633</v>
      </c>
      <c r="G247" s="144"/>
      <c r="H247" s="144">
        <v>18141.025049787062</v>
      </c>
      <c r="J247" s="142">
        <v>8.256144803442902</v>
      </c>
    </row>
    <row r="248" spans="3:10" ht="15" customHeight="1">
      <c r="C248" s="131" t="s">
        <v>70</v>
      </c>
      <c r="F248" s="144">
        <v>18497.582363098973</v>
      </c>
      <c r="G248" s="144"/>
      <c r="H248" s="144">
        <v>17075.093540937003</v>
      </c>
      <c r="J248" s="142">
        <v>8.330782017396256</v>
      </c>
    </row>
    <row r="249" spans="3:10" ht="15" customHeight="1">
      <c r="C249" s="131" t="s">
        <v>58</v>
      </c>
      <c r="F249" s="144">
        <v>31978.970654103185</v>
      </c>
      <c r="G249" s="144"/>
      <c r="H249" s="144">
        <v>29569.17896993684</v>
      </c>
      <c r="J249" s="142">
        <v>8.1496739784909</v>
      </c>
    </row>
    <row r="250" spans="3:10" ht="15" customHeight="1">
      <c r="C250" s="131" t="s">
        <v>61</v>
      </c>
      <c r="F250" s="144">
        <v>14045.767413249167</v>
      </c>
      <c r="G250" s="144"/>
      <c r="H250" s="144">
        <v>12973.96306909591</v>
      </c>
      <c r="J250" s="142">
        <v>8.261194659219466</v>
      </c>
    </row>
    <row r="251" spans="6:10" ht="15" customHeight="1">
      <c r="F251" s="144"/>
      <c r="G251" s="144"/>
      <c r="H251" s="144"/>
      <c r="J251" s="142"/>
    </row>
    <row r="252" spans="1:10" ht="15" customHeight="1">
      <c r="A252" s="130"/>
      <c r="C252" s="146" t="s">
        <v>4</v>
      </c>
      <c r="D252" s="146"/>
      <c r="E252" s="146"/>
      <c r="F252" s="178">
        <v>126286.26614306188</v>
      </c>
      <c r="G252" s="178"/>
      <c r="H252" s="178">
        <v>116680.07386243794</v>
      </c>
      <c r="I252" s="146"/>
      <c r="J252" s="147">
        <v>8.232932978727218</v>
      </c>
    </row>
    <row r="253" ht="15" customHeight="1">
      <c r="J253" s="145"/>
    </row>
    <row r="254" ht="15" customHeight="1">
      <c r="J254" s="145"/>
    </row>
    <row r="255" ht="15" customHeight="1">
      <c r="J255" s="145"/>
    </row>
    <row r="256" ht="15" customHeight="1">
      <c r="J256" s="145"/>
    </row>
    <row r="257" ht="15" customHeight="1">
      <c r="J257" s="145"/>
    </row>
    <row r="258" ht="15" customHeight="1">
      <c r="J258" s="145"/>
    </row>
    <row r="259" ht="15" customHeight="1">
      <c r="J259" s="145"/>
    </row>
    <row r="260" ht="15" customHeight="1">
      <c r="J260" s="145"/>
    </row>
    <row r="261" ht="15" customHeight="1">
      <c r="J261" s="145"/>
    </row>
    <row r="262" ht="15" customHeight="1">
      <c r="J262" s="145"/>
    </row>
    <row r="263" ht="15" customHeight="1">
      <c r="J263" s="145"/>
    </row>
    <row r="264" ht="15" customHeight="1">
      <c r="J264" s="145"/>
    </row>
    <row r="265" ht="15" customHeight="1">
      <c r="J265" s="145"/>
    </row>
    <row r="266" ht="15" customHeight="1">
      <c r="J266" s="145"/>
    </row>
    <row r="267" ht="15" customHeight="1">
      <c r="J267" s="145"/>
    </row>
    <row r="268" ht="15" customHeight="1">
      <c r="J268" s="145"/>
    </row>
    <row r="269" ht="15" customHeight="1">
      <c r="J269" s="145"/>
    </row>
    <row r="270" ht="15" customHeight="1">
      <c r="J270" s="145"/>
    </row>
    <row r="271" ht="15" customHeight="1">
      <c r="J271" s="145"/>
    </row>
    <row r="272" ht="15" customHeight="1">
      <c r="J272" s="145"/>
    </row>
    <row r="273" ht="15" customHeight="1">
      <c r="J273" s="145"/>
    </row>
    <row r="274" ht="15" customHeight="1">
      <c r="J274" s="145"/>
    </row>
    <row r="275" ht="15" customHeight="1">
      <c r="J275" s="145"/>
    </row>
    <row r="276" ht="15" customHeight="1">
      <c r="J276" s="145"/>
    </row>
    <row r="277" ht="15" customHeight="1">
      <c r="J277" s="145"/>
    </row>
    <row r="278" ht="15" customHeight="1">
      <c r="J278" s="145"/>
    </row>
    <row r="279" ht="15" customHeight="1">
      <c r="J279" s="145"/>
    </row>
    <row r="280" ht="15" customHeight="1">
      <c r="J280" s="145"/>
    </row>
    <row r="281" spans="1:10" ht="15" customHeight="1">
      <c r="A281" s="130">
        <v>2.3</v>
      </c>
      <c r="C281" s="137" t="s">
        <v>19</v>
      </c>
      <c r="J281" s="145"/>
    </row>
    <row r="282" spans="3:10" ht="15" customHeight="1">
      <c r="C282" s="137" t="s">
        <v>18</v>
      </c>
      <c r="D282" s="130" t="s">
        <v>2</v>
      </c>
      <c r="F282" s="148">
        <v>2004</v>
      </c>
      <c r="H282" s="148">
        <v>2003</v>
      </c>
      <c r="J282" s="149" t="s">
        <v>3</v>
      </c>
    </row>
    <row r="283" ht="15" customHeight="1">
      <c r="J283" s="145"/>
    </row>
    <row r="284" spans="3:23" ht="15" customHeight="1">
      <c r="C284" s="131" t="s">
        <v>62</v>
      </c>
      <c r="F284" s="144">
        <v>789.200859141547</v>
      </c>
      <c r="G284" s="144"/>
      <c r="H284" s="144">
        <v>827.0282597465027</v>
      </c>
      <c r="J284" s="142">
        <v>-4.573894562750547</v>
      </c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</row>
    <row r="285" spans="3:23" ht="15" customHeight="1">
      <c r="C285" s="131" t="s">
        <v>63</v>
      </c>
      <c r="F285" s="144">
        <v>346.74160681022676</v>
      </c>
      <c r="G285" s="144"/>
      <c r="H285" s="144">
        <v>229.04513326955356</v>
      </c>
      <c r="J285" s="142">
        <v>51.38571244042159</v>
      </c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</row>
    <row r="286" spans="3:23" ht="15" customHeight="1">
      <c r="C286" s="131" t="s">
        <v>64</v>
      </c>
      <c r="F286" s="144">
        <v>695.7960232244317</v>
      </c>
      <c r="G286" s="144"/>
      <c r="H286" s="144">
        <v>695.7719900879063</v>
      </c>
      <c r="J286" s="142">
        <v>0.003454168444231479</v>
      </c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</row>
    <row r="287" spans="3:23" ht="15" customHeight="1">
      <c r="C287" s="131" t="s">
        <v>65</v>
      </c>
      <c r="F287" s="144">
        <v>3248.0083239926357</v>
      </c>
      <c r="G287" s="144"/>
      <c r="H287" s="144">
        <v>3118.4443365371035</v>
      </c>
      <c r="J287" s="142">
        <v>4.154763512611144</v>
      </c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</row>
    <row r="288" spans="6:10" ht="15" customHeight="1">
      <c r="F288" s="144"/>
      <c r="G288" s="144"/>
      <c r="H288" s="144"/>
      <c r="J288" s="145"/>
    </row>
    <row r="289" spans="3:10" ht="15" customHeight="1">
      <c r="C289" s="146" t="s">
        <v>4</v>
      </c>
      <c r="D289" s="146"/>
      <c r="E289" s="146"/>
      <c r="F289" s="178">
        <v>5079.746813168841</v>
      </c>
      <c r="G289" s="178"/>
      <c r="H289" s="178">
        <v>4870.289719641066</v>
      </c>
      <c r="I289" s="146"/>
      <c r="J289" s="147">
        <v>4.3007111606332105</v>
      </c>
    </row>
    <row r="290" ht="15" customHeight="1">
      <c r="J290" s="145"/>
    </row>
    <row r="291" spans="3:10" ht="15" customHeight="1">
      <c r="C291" s="137" t="s">
        <v>18</v>
      </c>
      <c r="D291" s="130" t="s">
        <v>5</v>
      </c>
      <c r="F291" s="148">
        <v>2004</v>
      </c>
      <c r="G291" s="148"/>
      <c r="H291" s="148">
        <v>2003</v>
      </c>
      <c r="J291" s="149" t="s">
        <v>3</v>
      </c>
    </row>
    <row r="292" ht="15" customHeight="1">
      <c r="J292" s="145"/>
    </row>
    <row r="293" spans="3:10" ht="15" customHeight="1">
      <c r="C293" s="131" t="s">
        <v>62</v>
      </c>
      <c r="F293" s="144">
        <v>972.013776969785</v>
      </c>
      <c r="G293" s="144"/>
      <c r="H293" s="144">
        <v>887.0799171065422</v>
      </c>
      <c r="J293" s="142">
        <v>9.57454432519205</v>
      </c>
    </row>
    <row r="294" spans="3:10" ht="15" customHeight="1">
      <c r="C294" s="131" t="s">
        <v>63</v>
      </c>
      <c r="F294" s="144">
        <v>560.9860889307747</v>
      </c>
      <c r="G294" s="144"/>
      <c r="H294" s="144">
        <v>458.3012099128804</v>
      </c>
      <c r="J294" s="142">
        <v>22.405543951632588</v>
      </c>
    </row>
    <row r="295" spans="3:10" ht="15" customHeight="1">
      <c r="C295" s="131" t="s">
        <v>64</v>
      </c>
      <c r="F295" s="144">
        <v>233.78746380340905</v>
      </c>
      <c r="G295" s="144"/>
      <c r="H295" s="144">
        <v>233.77938866953647</v>
      </c>
      <c r="J295" s="142">
        <v>0.003454168444248597</v>
      </c>
    </row>
    <row r="296" spans="3:10" ht="15" customHeight="1">
      <c r="C296" s="131" t="s">
        <v>65</v>
      </c>
      <c r="F296" s="144">
        <v>3732.7039809700036</v>
      </c>
      <c r="G296" s="144"/>
      <c r="H296" s="144">
        <v>3246.618895223901</v>
      </c>
      <c r="J296" s="142">
        <v>14.972040188060948</v>
      </c>
    </row>
    <row r="297" spans="6:10" ht="15" customHeight="1">
      <c r="F297" s="144"/>
      <c r="G297" s="144"/>
      <c r="H297" s="144"/>
      <c r="J297" s="145"/>
    </row>
    <row r="298" spans="3:10" ht="15" customHeight="1">
      <c r="C298" s="146" t="s">
        <v>4</v>
      </c>
      <c r="D298" s="146"/>
      <c r="E298" s="146"/>
      <c r="F298" s="178">
        <v>5499.491310673972</v>
      </c>
      <c r="G298" s="178"/>
      <c r="H298" s="178">
        <v>4825.77941091286</v>
      </c>
      <c r="I298" s="146"/>
      <c r="J298" s="147">
        <v>13.960685775184881</v>
      </c>
    </row>
    <row r="299" ht="15" customHeight="1">
      <c r="J299" s="145"/>
    </row>
    <row r="300" spans="3:10" ht="15" customHeight="1">
      <c r="C300" s="137" t="s">
        <v>18</v>
      </c>
      <c r="D300" s="130" t="s">
        <v>6</v>
      </c>
      <c r="F300" s="148">
        <v>2004</v>
      </c>
      <c r="G300" s="148"/>
      <c r="H300" s="148">
        <v>2003</v>
      </c>
      <c r="J300" s="149" t="s">
        <v>3</v>
      </c>
    </row>
    <row r="301" ht="15" customHeight="1">
      <c r="J301" s="145"/>
    </row>
    <row r="302" spans="3:10" ht="15" customHeight="1">
      <c r="C302" s="131" t="s">
        <v>62</v>
      </c>
      <c r="F302" s="144">
        <v>1604.1620318757355</v>
      </c>
      <c r="G302" s="144"/>
      <c r="H302" s="144">
        <v>1386.9256769989402</v>
      </c>
      <c r="J302" s="142">
        <v>15.663157621167995</v>
      </c>
    </row>
    <row r="303" spans="3:10" ht="15" customHeight="1">
      <c r="C303" s="131" t="s">
        <v>63</v>
      </c>
      <c r="F303" s="144">
        <v>1216.0894791827868</v>
      </c>
      <c r="G303" s="144"/>
      <c r="H303" s="144">
        <v>1020.2909215167583</v>
      </c>
      <c r="J303" s="142">
        <v>19.19046357630582</v>
      </c>
    </row>
    <row r="304" spans="3:10" ht="15" customHeight="1">
      <c r="C304" s="131" t="s">
        <v>64</v>
      </c>
      <c r="F304" s="144">
        <v>265.9487022102273</v>
      </c>
      <c r="G304" s="144"/>
      <c r="H304" s="144">
        <v>265.93951621137745</v>
      </c>
      <c r="J304" s="142">
        <v>0.0034541684442746085</v>
      </c>
    </row>
    <row r="305" spans="3:10" ht="15" customHeight="1">
      <c r="C305" s="131" t="s">
        <v>65</v>
      </c>
      <c r="F305" s="144">
        <v>5356.0179027862505</v>
      </c>
      <c r="G305" s="144"/>
      <c r="H305" s="144">
        <v>5035.0411376502525</v>
      </c>
      <c r="J305" s="142">
        <v>6.3748588414868665</v>
      </c>
    </row>
    <row r="306" spans="6:10" ht="15" customHeight="1">
      <c r="F306" s="144"/>
      <c r="G306" s="144"/>
      <c r="H306" s="144"/>
      <c r="J306" s="145"/>
    </row>
    <row r="307" spans="3:10" ht="15" customHeight="1">
      <c r="C307" s="146" t="s">
        <v>4</v>
      </c>
      <c r="D307" s="146"/>
      <c r="E307" s="146"/>
      <c r="F307" s="178">
        <v>8442.218116054999</v>
      </c>
      <c r="G307" s="178"/>
      <c r="H307" s="178">
        <v>7708.197252377328</v>
      </c>
      <c r="I307" s="146"/>
      <c r="J307" s="147">
        <v>9.522600935663487</v>
      </c>
    </row>
    <row r="308" ht="15" customHeight="1">
      <c r="J308" s="145"/>
    </row>
    <row r="309" spans="3:10" ht="15" customHeight="1">
      <c r="C309" s="137" t="s">
        <v>18</v>
      </c>
      <c r="D309" s="130" t="s">
        <v>7</v>
      </c>
      <c r="F309" s="148">
        <v>2004</v>
      </c>
      <c r="G309" s="148"/>
      <c r="H309" s="148">
        <v>2003</v>
      </c>
      <c r="J309" s="149" t="s">
        <v>3</v>
      </c>
    </row>
    <row r="310" ht="15" customHeight="1">
      <c r="J310" s="145"/>
    </row>
    <row r="311" spans="3:10" ht="15" customHeight="1">
      <c r="C311" s="131" t="s">
        <v>62</v>
      </c>
      <c r="F311" s="144">
        <v>1735.2312933928433</v>
      </c>
      <c r="G311" s="144"/>
      <c r="H311" s="144">
        <v>1919.50940592541</v>
      </c>
      <c r="J311" s="142">
        <v>-9.600271400791849</v>
      </c>
    </row>
    <row r="312" spans="3:10" ht="15" customHeight="1">
      <c r="C312" s="131" t="s">
        <v>63</v>
      </c>
      <c r="F312" s="144">
        <v>2169.1201358754206</v>
      </c>
      <c r="G312" s="144"/>
      <c r="H312" s="144">
        <v>2213.1941502754244</v>
      </c>
      <c r="J312" s="142">
        <v>-1.9914210596715567</v>
      </c>
    </row>
    <row r="313" spans="3:10" ht="15" customHeight="1">
      <c r="C313" s="131" t="s">
        <v>64</v>
      </c>
      <c r="F313" s="144">
        <v>634.5659731806818</v>
      </c>
      <c r="G313" s="144"/>
      <c r="H313" s="144">
        <v>634.5440549601703</v>
      </c>
      <c r="J313" s="142">
        <v>0.0034541684442741926</v>
      </c>
    </row>
    <row r="314" spans="3:10" ht="15" customHeight="1">
      <c r="C314" s="131" t="s">
        <v>65</v>
      </c>
      <c r="F314" s="144">
        <v>7884.798871479199</v>
      </c>
      <c r="G314" s="144"/>
      <c r="H314" s="144">
        <v>6669.008586359521</v>
      </c>
      <c r="J314" s="142">
        <v>18.23045013926655</v>
      </c>
    </row>
    <row r="315" spans="6:10" ht="15" customHeight="1">
      <c r="F315" s="144"/>
      <c r="G315" s="144"/>
      <c r="H315" s="144"/>
      <c r="J315" s="145"/>
    </row>
    <row r="316" spans="3:10" ht="15" customHeight="1">
      <c r="C316" s="146" t="s">
        <v>4</v>
      </c>
      <c r="D316" s="146"/>
      <c r="E316" s="146"/>
      <c r="F316" s="178">
        <v>12423.716273928145</v>
      </c>
      <c r="G316" s="178"/>
      <c r="H316" s="178">
        <v>11436.256197520526</v>
      </c>
      <c r="I316" s="146"/>
      <c r="J316" s="147">
        <v>8.634469701909161</v>
      </c>
    </row>
    <row r="317" spans="3:10" ht="15" customHeight="1">
      <c r="C317" s="153"/>
      <c r="D317" s="153"/>
      <c r="E317" s="153"/>
      <c r="F317" s="154"/>
      <c r="G317" s="153"/>
      <c r="H317" s="154"/>
      <c r="I317" s="153"/>
      <c r="J317" s="155"/>
    </row>
    <row r="318" spans="3:10" ht="15" customHeight="1">
      <c r="C318" s="137" t="s">
        <v>18</v>
      </c>
      <c r="D318" s="130" t="s">
        <v>8</v>
      </c>
      <c r="F318" s="148">
        <v>2004</v>
      </c>
      <c r="G318" s="148"/>
      <c r="H318" s="148">
        <v>2003</v>
      </c>
      <c r="J318" s="149" t="s">
        <v>3</v>
      </c>
    </row>
    <row r="319" ht="15" customHeight="1">
      <c r="J319" s="145"/>
    </row>
    <row r="320" spans="3:10" ht="15" customHeight="1">
      <c r="C320" s="131" t="s">
        <v>62</v>
      </c>
      <c r="F320" s="144">
        <v>2035.653582334743</v>
      </c>
      <c r="G320" s="144"/>
      <c r="H320" s="144">
        <v>2160.937133665211</v>
      </c>
      <c r="J320" s="142">
        <v>-5.797649055989519</v>
      </c>
    </row>
    <row r="321" spans="3:10" ht="15" customHeight="1">
      <c r="C321" s="131" t="s">
        <v>63</v>
      </c>
      <c r="F321" s="144">
        <v>2583.893019532494</v>
      </c>
      <c r="G321" s="144"/>
      <c r="H321" s="144">
        <v>2611.4774787183796</v>
      </c>
      <c r="J321" s="142">
        <v>-1.0562778890753954</v>
      </c>
    </row>
    <row r="322" spans="3:10" ht="15" customHeight="1">
      <c r="C322" s="131" t="s">
        <v>64</v>
      </c>
      <c r="F322" s="144">
        <v>408.20033362500004</v>
      </c>
      <c r="G322" s="144"/>
      <c r="H322" s="144">
        <v>408.18623418490495</v>
      </c>
      <c r="J322" s="142">
        <v>0.003454168444276228</v>
      </c>
    </row>
    <row r="323" spans="3:10" ht="15" customHeight="1">
      <c r="C323" s="131" t="s">
        <v>65</v>
      </c>
      <c r="F323" s="144">
        <v>6645.188905898327</v>
      </c>
      <c r="G323" s="144"/>
      <c r="H323" s="144">
        <v>6491.97840181643</v>
      </c>
      <c r="J323" s="142">
        <v>2.3599971318300943</v>
      </c>
    </row>
    <row r="324" spans="6:10" ht="15" customHeight="1">
      <c r="F324" s="144"/>
      <c r="G324" s="144"/>
      <c r="H324" s="144"/>
      <c r="J324" s="145"/>
    </row>
    <row r="325" spans="3:10" ht="15" customHeight="1">
      <c r="C325" s="146" t="s">
        <v>4</v>
      </c>
      <c r="D325" s="146"/>
      <c r="E325" s="146"/>
      <c r="F325" s="178">
        <v>11672.935841390565</v>
      </c>
      <c r="G325" s="178"/>
      <c r="H325" s="178">
        <v>11672.579248384925</v>
      </c>
      <c r="I325" s="146"/>
      <c r="J325" s="147">
        <v>0.003054963243780394</v>
      </c>
    </row>
    <row r="326" spans="2:10" ht="15" customHeight="1">
      <c r="B326" s="130"/>
      <c r="C326" s="130"/>
      <c r="J326" s="145"/>
    </row>
    <row r="327" spans="3:10" ht="15" customHeight="1">
      <c r="C327" s="137" t="s">
        <v>18</v>
      </c>
      <c r="D327" s="130" t="s">
        <v>9</v>
      </c>
      <c r="F327" s="148">
        <v>2004</v>
      </c>
      <c r="G327" s="148"/>
      <c r="H327" s="148">
        <v>2003</v>
      </c>
      <c r="J327" s="149" t="s">
        <v>3</v>
      </c>
    </row>
    <row r="328" ht="15" customHeight="1">
      <c r="J328" s="145"/>
    </row>
    <row r="329" spans="3:10" ht="15" customHeight="1">
      <c r="C329" s="131" t="s">
        <v>62</v>
      </c>
      <c r="F329" s="144">
        <v>1967.002245977194</v>
      </c>
      <c r="G329" s="144"/>
      <c r="H329" s="144">
        <v>1734.2382736415484</v>
      </c>
      <c r="J329" s="142">
        <v>13.421683506435853</v>
      </c>
    </row>
    <row r="330" spans="3:10" ht="15" customHeight="1">
      <c r="C330" s="131" t="s">
        <v>63</v>
      </c>
      <c r="F330" s="144">
        <v>2783.040033525535</v>
      </c>
      <c r="G330" s="144"/>
      <c r="H330" s="144">
        <v>2312.22571968552</v>
      </c>
      <c r="J330" s="142">
        <v>20.3619529802674</v>
      </c>
    </row>
    <row r="331" spans="3:10" ht="15" customHeight="1">
      <c r="C331" s="131" t="s">
        <v>64</v>
      </c>
      <c r="F331" s="144">
        <v>314.44413881558523</v>
      </c>
      <c r="G331" s="144"/>
      <c r="H331" s="144">
        <v>314.4332777605266</v>
      </c>
      <c r="J331" s="142">
        <v>0.0034541684442504043</v>
      </c>
    </row>
    <row r="332" spans="3:10" ht="15" customHeight="1">
      <c r="C332" s="131" t="s">
        <v>65</v>
      </c>
      <c r="F332" s="144">
        <v>7478.913040042808</v>
      </c>
      <c r="G332" s="144"/>
      <c r="H332" s="144">
        <v>6194.095549026791</v>
      </c>
      <c r="J332" s="142">
        <v>20.742616591019264</v>
      </c>
    </row>
    <row r="333" spans="6:10" ht="15" customHeight="1">
      <c r="F333" s="144"/>
      <c r="G333" s="144"/>
      <c r="H333" s="144"/>
      <c r="J333" s="145"/>
    </row>
    <row r="334" spans="3:10" ht="15" customHeight="1">
      <c r="C334" s="146" t="s">
        <v>4</v>
      </c>
      <c r="D334" s="146"/>
      <c r="E334" s="146"/>
      <c r="F334" s="178">
        <v>12543.399458361122</v>
      </c>
      <c r="G334" s="178"/>
      <c r="H334" s="178">
        <v>10554.992820114385</v>
      </c>
      <c r="I334" s="146"/>
      <c r="J334" s="147">
        <v>18.83854088898555</v>
      </c>
    </row>
    <row r="335" spans="1:10" ht="15" customHeight="1">
      <c r="A335" s="130">
        <v>2.3</v>
      </c>
      <c r="C335" s="137" t="s">
        <v>19</v>
      </c>
      <c r="J335" s="145"/>
    </row>
    <row r="336" spans="3:10" ht="15" customHeight="1">
      <c r="C336" s="137" t="s">
        <v>18</v>
      </c>
      <c r="D336" s="130" t="s">
        <v>10</v>
      </c>
      <c r="F336" s="148">
        <v>2004</v>
      </c>
      <c r="G336" s="148"/>
      <c r="H336" s="148">
        <v>2003</v>
      </c>
      <c r="J336" s="149" t="s">
        <v>3</v>
      </c>
    </row>
    <row r="337" ht="15" customHeight="1">
      <c r="J337" s="145"/>
    </row>
    <row r="338" spans="3:10" ht="15" customHeight="1">
      <c r="C338" s="131" t="s">
        <v>62</v>
      </c>
      <c r="F338" s="144">
        <v>2854.373552142153</v>
      </c>
      <c r="G338" s="144"/>
      <c r="H338" s="144">
        <v>1928.2184690930856</v>
      </c>
      <c r="J338" s="142">
        <v>48.03164671919534</v>
      </c>
    </row>
    <row r="339" spans="3:10" ht="15" customHeight="1">
      <c r="C339" s="131" t="s">
        <v>63</v>
      </c>
      <c r="F339" s="144">
        <v>3833.4132884632763</v>
      </c>
      <c r="G339" s="144"/>
      <c r="H339" s="144">
        <v>3515.3247399080174</v>
      </c>
      <c r="J339" s="142">
        <v>9.048624866548804</v>
      </c>
    </row>
    <row r="340" spans="3:10" ht="15" customHeight="1">
      <c r="C340" s="131" t="s">
        <v>64</v>
      </c>
      <c r="F340" s="144">
        <v>510.25041703124987</v>
      </c>
      <c r="G340" s="144"/>
      <c r="H340" s="144">
        <v>510.2327927311312</v>
      </c>
      <c r="J340" s="142">
        <v>0.00345416844423445</v>
      </c>
    </row>
    <row r="341" spans="3:10" ht="15" customHeight="1">
      <c r="C341" s="131" t="s">
        <v>65</v>
      </c>
      <c r="F341" s="144">
        <v>10085.970466288542</v>
      </c>
      <c r="G341" s="144"/>
      <c r="H341" s="144">
        <v>8517.337271952387</v>
      </c>
      <c r="J341" s="142">
        <v>18.41694351474924</v>
      </c>
    </row>
    <row r="342" spans="6:10" ht="15" customHeight="1">
      <c r="F342" s="144"/>
      <c r="G342" s="144"/>
      <c r="H342" s="144"/>
      <c r="J342" s="145"/>
    </row>
    <row r="343" spans="3:10" ht="15" customHeight="1">
      <c r="C343" s="146" t="s">
        <v>4</v>
      </c>
      <c r="D343" s="146"/>
      <c r="E343" s="146"/>
      <c r="F343" s="178">
        <v>17284.00772392522</v>
      </c>
      <c r="G343" s="178"/>
      <c r="H343" s="178">
        <v>14471.113273684621</v>
      </c>
      <c r="I343" s="146"/>
      <c r="J343" s="147">
        <v>19.43799621384888</v>
      </c>
    </row>
    <row r="344" ht="15" customHeight="1">
      <c r="J344" s="145"/>
    </row>
    <row r="345" spans="3:10" ht="15" customHeight="1">
      <c r="C345" s="137" t="s">
        <v>18</v>
      </c>
      <c r="D345" s="130" t="s">
        <v>11</v>
      </c>
      <c r="F345" s="148">
        <v>2004</v>
      </c>
      <c r="G345" s="148"/>
      <c r="H345" s="148">
        <v>2003</v>
      </c>
      <c r="J345" s="149" t="s">
        <v>3</v>
      </c>
    </row>
    <row r="346" ht="15" customHeight="1">
      <c r="J346" s="145"/>
    </row>
    <row r="347" spans="3:10" ht="15" customHeight="1">
      <c r="C347" s="131" t="s">
        <v>62</v>
      </c>
      <c r="F347" s="144">
        <v>3020.504673100865</v>
      </c>
      <c r="G347" s="144"/>
      <c r="H347" s="144">
        <v>2440.7772228873578</v>
      </c>
      <c r="J347" s="142">
        <v>23.751755988926725</v>
      </c>
    </row>
    <row r="348" spans="3:10" ht="15" customHeight="1">
      <c r="C348" s="131" t="s">
        <v>63</v>
      </c>
      <c r="F348" s="144">
        <v>4104.222582574577</v>
      </c>
      <c r="G348" s="144"/>
      <c r="H348" s="144">
        <v>4672.191093920266</v>
      </c>
      <c r="J348" s="142">
        <v>-12.156363040988701</v>
      </c>
    </row>
    <row r="349" spans="3:10" ht="15" customHeight="1">
      <c r="C349" s="131" t="s">
        <v>64</v>
      </c>
      <c r="F349" s="144">
        <v>540.1479990425113</v>
      </c>
      <c r="G349" s="144"/>
      <c r="H349" s="144">
        <v>540.1293420652195</v>
      </c>
      <c r="J349" s="142">
        <v>0.003454168444261104</v>
      </c>
    </row>
    <row r="350" spans="3:10" ht="15" customHeight="1">
      <c r="C350" s="131" t="s">
        <v>65</v>
      </c>
      <c r="F350" s="144">
        <v>11790.131202450662</v>
      </c>
      <c r="G350" s="144"/>
      <c r="H350" s="144">
        <v>10999.80948538665</v>
      </c>
      <c r="J350" s="142">
        <v>7.184867320783715</v>
      </c>
    </row>
    <row r="351" spans="6:10" ht="15" customHeight="1">
      <c r="F351" s="144"/>
      <c r="G351" s="144"/>
      <c r="H351" s="144"/>
      <c r="J351" s="142"/>
    </row>
    <row r="352" spans="3:10" ht="15" customHeight="1">
      <c r="C352" s="146" t="s">
        <v>4</v>
      </c>
      <c r="D352" s="146"/>
      <c r="E352" s="146"/>
      <c r="F352" s="178">
        <v>19455.006457168616</v>
      </c>
      <c r="G352" s="178"/>
      <c r="H352" s="178">
        <v>18652.907144259494</v>
      </c>
      <c r="I352" s="146"/>
      <c r="J352" s="147">
        <v>4.300130305189297</v>
      </c>
    </row>
    <row r="353" ht="15" customHeight="1">
      <c r="J353" s="142"/>
    </row>
    <row r="354" spans="3:10" ht="15" customHeight="1">
      <c r="C354" s="137" t="s">
        <v>18</v>
      </c>
      <c r="D354" s="130" t="s">
        <v>12</v>
      </c>
      <c r="F354" s="148">
        <v>2004</v>
      </c>
      <c r="G354" s="148"/>
      <c r="H354" s="148">
        <v>2003</v>
      </c>
      <c r="J354" s="149" t="s">
        <v>3</v>
      </c>
    </row>
    <row r="355" ht="15" customHeight="1">
      <c r="J355" s="142"/>
    </row>
    <row r="356" spans="3:10" ht="15" customHeight="1">
      <c r="C356" s="131" t="s">
        <v>62</v>
      </c>
      <c r="F356" s="144">
        <v>2527.086513186301</v>
      </c>
      <c r="G356" s="144"/>
      <c r="H356" s="144">
        <v>2020.5856720120187</v>
      </c>
      <c r="J356" s="142">
        <v>25.067031217237577</v>
      </c>
    </row>
    <row r="357" spans="3:10" ht="15" customHeight="1">
      <c r="C357" s="131" t="s">
        <v>63</v>
      </c>
      <c r="F357" s="144">
        <v>2265.610432307646</v>
      </c>
      <c r="G357" s="144"/>
      <c r="H357" s="144">
        <v>2528.1860817654283</v>
      </c>
      <c r="J357" s="142">
        <v>-10.385930503755723</v>
      </c>
    </row>
    <row r="358" spans="3:10" ht="15" customHeight="1">
      <c r="C358" s="131" t="s">
        <v>64</v>
      </c>
      <c r="F358" s="144">
        <v>278.2200701184903</v>
      </c>
      <c r="G358" s="144"/>
      <c r="H358" s="144">
        <v>278.21046026056337</v>
      </c>
      <c r="J358" s="142">
        <v>0.0034541684442533417</v>
      </c>
    </row>
    <row r="359" spans="3:10" ht="15" customHeight="1">
      <c r="C359" s="131" t="s">
        <v>65</v>
      </c>
      <c r="F359" s="144">
        <v>6634.077381171834</v>
      </c>
      <c r="G359" s="144"/>
      <c r="H359" s="144">
        <v>5444.068418766714</v>
      </c>
      <c r="J359" s="142">
        <v>21.85881717252006</v>
      </c>
    </row>
    <row r="360" spans="6:10" ht="15" customHeight="1">
      <c r="F360" s="144"/>
      <c r="G360" s="144"/>
      <c r="H360" s="144"/>
      <c r="J360" s="142"/>
    </row>
    <row r="361" spans="3:10" ht="15" customHeight="1">
      <c r="C361" s="146" t="s">
        <v>4</v>
      </c>
      <c r="D361" s="146"/>
      <c r="E361" s="146"/>
      <c r="F361" s="178">
        <v>11704.99439678427</v>
      </c>
      <c r="G361" s="178"/>
      <c r="H361" s="178">
        <v>10271.050632804723</v>
      </c>
      <c r="I361" s="146"/>
      <c r="J361" s="147">
        <v>13.961023221905574</v>
      </c>
    </row>
    <row r="362" ht="15" customHeight="1">
      <c r="J362" s="142"/>
    </row>
    <row r="363" spans="3:10" ht="15" customHeight="1">
      <c r="C363" s="137" t="s">
        <v>18</v>
      </c>
      <c r="D363" s="130" t="s">
        <v>13</v>
      </c>
      <c r="F363" s="148">
        <v>2004</v>
      </c>
      <c r="G363" s="148"/>
      <c r="H363" s="148">
        <v>2003</v>
      </c>
      <c r="J363" s="149" t="s">
        <v>3</v>
      </c>
    </row>
    <row r="364" ht="15" customHeight="1">
      <c r="J364" s="142"/>
    </row>
    <row r="365" spans="3:10" ht="15" customHeight="1">
      <c r="C365" s="131" t="s">
        <v>62</v>
      </c>
      <c r="F365" s="144">
        <v>1839.997157302424</v>
      </c>
      <c r="G365" s="144"/>
      <c r="H365" s="144">
        <v>1719.8640604251705</v>
      </c>
      <c r="J365" s="142">
        <v>6.985034436242321</v>
      </c>
    </row>
    <row r="366" spans="3:10" ht="15" customHeight="1">
      <c r="C366" s="131" t="s">
        <v>63</v>
      </c>
      <c r="F366" s="144">
        <v>1998.6460292208233</v>
      </c>
      <c r="G366" s="144"/>
      <c r="H366" s="144">
        <v>2016.597660072342</v>
      </c>
      <c r="J366" s="142">
        <v>-0.8901939740857764</v>
      </c>
    </row>
    <row r="367" spans="3:10" ht="15" customHeight="1">
      <c r="C367" s="131" t="s">
        <v>64</v>
      </c>
      <c r="F367" s="144">
        <v>277.94731807738634</v>
      </c>
      <c r="G367" s="144"/>
      <c r="H367" s="144">
        <v>277.9377176404489</v>
      </c>
      <c r="J367" s="142">
        <v>0.0034541684442599596</v>
      </c>
    </row>
    <row r="368" spans="3:10" ht="15" customHeight="1">
      <c r="C368" s="131" t="s">
        <v>65</v>
      </c>
      <c r="F368" s="144">
        <v>6283.065843831371</v>
      </c>
      <c r="G368" s="144"/>
      <c r="H368" s="144">
        <v>6015.729431437295</v>
      </c>
      <c r="J368" s="142">
        <v>4.443956721142022</v>
      </c>
    </row>
    <row r="369" spans="6:10" ht="15" customHeight="1">
      <c r="F369" s="144"/>
      <c r="G369" s="144"/>
      <c r="H369" s="144"/>
      <c r="J369" s="142"/>
    </row>
    <row r="370" spans="3:10" ht="15" customHeight="1">
      <c r="C370" s="146" t="s">
        <v>4</v>
      </c>
      <c r="D370" s="146"/>
      <c r="E370" s="146"/>
      <c r="F370" s="178">
        <v>10399.656348432005</v>
      </c>
      <c r="G370" s="178"/>
      <c r="H370" s="178">
        <v>10030.128869575256</v>
      </c>
      <c r="I370" s="146"/>
      <c r="J370" s="147">
        <v>3.684174786404292</v>
      </c>
    </row>
    <row r="371" spans="1:10" ht="15" customHeight="1">
      <c r="A371" s="130"/>
      <c r="C371" s="130"/>
      <c r="J371" s="142"/>
    </row>
    <row r="372" spans="3:10" ht="15" customHeight="1">
      <c r="C372" s="137" t="s">
        <v>18</v>
      </c>
      <c r="D372" s="130" t="s">
        <v>14</v>
      </c>
      <c r="F372" s="148">
        <v>2004</v>
      </c>
      <c r="G372" s="148"/>
      <c r="H372" s="148">
        <v>2003</v>
      </c>
      <c r="J372" s="149" t="s">
        <v>3</v>
      </c>
    </row>
    <row r="373" ht="15" customHeight="1">
      <c r="J373" s="142"/>
    </row>
    <row r="374" spans="3:10" ht="15" customHeight="1">
      <c r="C374" s="131" t="s">
        <v>62</v>
      </c>
      <c r="F374" s="144">
        <v>1276.914186221958</v>
      </c>
      <c r="G374" s="144"/>
      <c r="H374" s="144">
        <v>1142.2738356590603</v>
      </c>
      <c r="J374" s="142">
        <v>11.787046709794769</v>
      </c>
    </row>
    <row r="375" spans="3:10" ht="15" customHeight="1">
      <c r="C375" s="131" t="s">
        <v>63</v>
      </c>
      <c r="F375" s="144">
        <v>394.333478424393</v>
      </c>
      <c r="G375" s="144"/>
      <c r="H375" s="144">
        <v>411.0204612555707</v>
      </c>
      <c r="J375" s="142">
        <v>-4.059891028345137</v>
      </c>
    </row>
    <row r="376" spans="3:10" ht="15" customHeight="1">
      <c r="C376" s="131" t="s">
        <v>64</v>
      </c>
      <c r="F376" s="144">
        <v>216.57810882899136</v>
      </c>
      <c r="G376" s="144"/>
      <c r="H376" s="144">
        <v>216.57062811469558</v>
      </c>
      <c r="J376" s="142">
        <v>0.003454168444217247</v>
      </c>
    </row>
    <row r="377" spans="3:10" ht="15" customHeight="1">
      <c r="C377" s="131" t="s">
        <v>65</v>
      </c>
      <c r="F377" s="144">
        <v>3527.4358019361034</v>
      </c>
      <c r="G377" s="144"/>
      <c r="H377" s="144">
        <v>3392.4636166407186</v>
      </c>
      <c r="J377" s="142">
        <v>3.9785890299108604</v>
      </c>
    </row>
    <row r="378" spans="6:10" ht="15" customHeight="1">
      <c r="F378" s="144"/>
      <c r="G378" s="144"/>
      <c r="H378" s="144"/>
      <c r="J378" s="142"/>
    </row>
    <row r="379" spans="3:10" ht="15" customHeight="1">
      <c r="C379" s="146" t="s">
        <v>4</v>
      </c>
      <c r="D379" s="146"/>
      <c r="E379" s="146"/>
      <c r="F379" s="178">
        <v>5415.261575411446</v>
      </c>
      <c r="G379" s="178"/>
      <c r="H379" s="178">
        <v>5162.3285416700455</v>
      </c>
      <c r="I379" s="146"/>
      <c r="J379" s="147">
        <v>4.899591951572592</v>
      </c>
    </row>
    <row r="380" ht="15" customHeight="1">
      <c r="J380" s="142"/>
    </row>
    <row r="381" spans="3:10" ht="15" customHeight="1">
      <c r="C381" s="137" t="s">
        <v>18</v>
      </c>
      <c r="D381" s="130" t="s">
        <v>15</v>
      </c>
      <c r="F381" s="148">
        <v>2004</v>
      </c>
      <c r="G381" s="148"/>
      <c r="H381" s="148">
        <v>2003</v>
      </c>
      <c r="J381" s="149" t="s">
        <v>3</v>
      </c>
    </row>
    <row r="382" spans="1:10" ht="15" customHeight="1">
      <c r="A382" s="130"/>
      <c r="J382" s="142"/>
    </row>
    <row r="383" spans="3:10" ht="15" customHeight="1">
      <c r="C383" s="131" t="s">
        <v>62</v>
      </c>
      <c r="F383" s="144">
        <v>1119.2847013089504</v>
      </c>
      <c r="G383" s="144"/>
      <c r="H383" s="144">
        <v>931.2497817989431</v>
      </c>
      <c r="J383" s="142">
        <v>20.191673940236587</v>
      </c>
    </row>
    <row r="384" spans="3:10" ht="15" customHeight="1">
      <c r="C384" s="131" t="s">
        <v>63</v>
      </c>
      <c r="F384" s="144">
        <v>441.9891434575611</v>
      </c>
      <c r="G384" s="144"/>
      <c r="H384" s="144">
        <v>419.2014060754249</v>
      </c>
      <c r="J384" s="142">
        <v>5.435987821576175</v>
      </c>
    </row>
    <row r="385" spans="3:10" ht="15" customHeight="1">
      <c r="C385" s="131" t="s">
        <v>64</v>
      </c>
      <c r="F385" s="144">
        <v>627.1441489329544</v>
      </c>
      <c r="G385" s="144"/>
      <c r="H385" s="144">
        <v>627.1224870658995</v>
      </c>
      <c r="J385" s="142">
        <v>0.003454168444237087</v>
      </c>
    </row>
    <row r="386" spans="3:10" ht="15" customHeight="1">
      <c r="C386" s="131" t="s">
        <v>65</v>
      </c>
      <c r="F386" s="144">
        <v>4177.413834063199</v>
      </c>
      <c r="G386" s="144"/>
      <c r="H386" s="144">
        <v>5046.87707655245</v>
      </c>
      <c r="J386" s="142">
        <v>-17.227747561531377</v>
      </c>
    </row>
    <row r="387" spans="6:10" ht="15" customHeight="1">
      <c r="F387" s="144"/>
      <c r="G387" s="144"/>
      <c r="H387" s="144"/>
      <c r="J387" s="142"/>
    </row>
    <row r="388" spans="3:10" ht="15" customHeight="1">
      <c r="C388" s="146" t="s">
        <v>4</v>
      </c>
      <c r="D388" s="146"/>
      <c r="E388" s="146"/>
      <c r="F388" s="178">
        <v>6365.831827762665</v>
      </c>
      <c r="G388" s="178"/>
      <c r="H388" s="178">
        <v>7024.450751492717</v>
      </c>
      <c r="I388" s="146"/>
      <c r="J388" s="147">
        <v>-9.376091413127122</v>
      </c>
    </row>
    <row r="389" spans="1:10" ht="15" customHeight="1">
      <c r="A389" s="130">
        <v>2.3</v>
      </c>
      <c r="B389" s="156"/>
      <c r="C389" s="153" t="s">
        <v>19</v>
      </c>
      <c r="D389" s="153"/>
      <c r="E389" s="153"/>
      <c r="F389" s="154"/>
      <c r="G389" s="153"/>
      <c r="H389" s="154"/>
      <c r="I389" s="153"/>
      <c r="J389" s="157"/>
    </row>
    <row r="390" spans="3:10" ht="15" customHeight="1">
      <c r="C390" s="152" t="s">
        <v>16</v>
      </c>
      <c r="F390" s="148">
        <v>2004</v>
      </c>
      <c r="G390" s="148"/>
      <c r="H390" s="148">
        <v>2003</v>
      </c>
      <c r="J390" s="149" t="s">
        <v>3</v>
      </c>
    </row>
    <row r="391" ht="15" customHeight="1">
      <c r="J391" s="142"/>
    </row>
    <row r="392" spans="3:10" ht="15" customHeight="1">
      <c r="C392" s="131" t="s">
        <v>62</v>
      </c>
      <c r="F392" s="144">
        <v>21741.4245729545</v>
      </c>
      <c r="G392" s="144"/>
      <c r="H392" s="144">
        <v>19098.68770895979</v>
      </c>
      <c r="I392" s="135"/>
      <c r="J392" s="142">
        <v>13.837269367753043</v>
      </c>
    </row>
    <row r="393" spans="3:10" ht="15" customHeight="1">
      <c r="C393" s="131" t="s">
        <v>63</v>
      </c>
      <c r="F393" s="144">
        <v>22698.085318305515</v>
      </c>
      <c r="G393" s="144"/>
      <c r="H393" s="144">
        <v>22407.056056375564</v>
      </c>
      <c r="I393" s="135"/>
      <c r="J393" s="142">
        <v>1.2988286421818591</v>
      </c>
    </row>
    <row r="394" spans="3:10" ht="15" customHeight="1">
      <c r="C394" s="131" t="s">
        <v>64</v>
      </c>
      <c r="F394" s="144">
        <v>5003.030696890919</v>
      </c>
      <c r="G394" s="144"/>
      <c r="H394" s="144">
        <v>5002.85788975238</v>
      </c>
      <c r="I394" s="135"/>
      <c r="J394" s="142">
        <v>0.003454168444254057</v>
      </c>
    </row>
    <row r="395" spans="3:10" ht="15" customHeight="1">
      <c r="C395" s="131" t="s">
        <v>65</v>
      </c>
      <c r="F395" s="144">
        <v>76843.72555491094</v>
      </c>
      <c r="G395" s="144"/>
      <c r="H395" s="144">
        <v>70171.4722073502</v>
      </c>
      <c r="I395" s="135"/>
      <c r="J395" s="142">
        <v>9.50849845054532</v>
      </c>
    </row>
    <row r="396" spans="6:10" ht="15" customHeight="1">
      <c r="F396" s="144"/>
      <c r="G396" s="144"/>
      <c r="H396" s="144"/>
      <c r="J396" s="142"/>
    </row>
    <row r="397" spans="3:10" ht="15" customHeight="1">
      <c r="C397" s="146" t="s">
        <v>4</v>
      </c>
      <c r="D397" s="146"/>
      <c r="E397" s="146"/>
      <c r="F397" s="178">
        <v>126286.26614306188</v>
      </c>
      <c r="G397" s="178"/>
      <c r="H397" s="178">
        <v>116680.07386243794</v>
      </c>
      <c r="I397" s="146"/>
      <c r="J397" s="147">
        <v>8.232932978727218</v>
      </c>
    </row>
    <row r="398" ht="15" customHeight="1">
      <c r="J398" s="145"/>
    </row>
    <row r="399" ht="15" customHeight="1">
      <c r="J399" s="145"/>
    </row>
    <row r="400" ht="15" customHeight="1">
      <c r="J400" s="145"/>
    </row>
    <row r="401" ht="15" customHeight="1">
      <c r="J401" s="145"/>
    </row>
    <row r="402" ht="15" customHeight="1">
      <c r="J402" s="145"/>
    </row>
    <row r="403" ht="15" customHeight="1">
      <c r="J403" s="145"/>
    </row>
    <row r="404" ht="15" customHeight="1">
      <c r="J404" s="145"/>
    </row>
    <row r="405" ht="15" customHeight="1">
      <c r="J405" s="145"/>
    </row>
    <row r="406" ht="15" customHeight="1">
      <c r="J406" s="145"/>
    </row>
    <row r="407" ht="15" customHeight="1">
      <c r="J407" s="145"/>
    </row>
    <row r="408" ht="15" customHeight="1">
      <c r="J408" s="145"/>
    </row>
    <row r="409" ht="15" customHeight="1">
      <c r="J409" s="145"/>
    </row>
    <row r="410" ht="15" customHeight="1">
      <c r="J410" s="145"/>
    </row>
    <row r="411" ht="15" customHeight="1">
      <c r="J411" s="145"/>
    </row>
    <row r="412" ht="15" customHeight="1">
      <c r="J412" s="145"/>
    </row>
    <row r="413" ht="15" customHeight="1">
      <c r="J413" s="145"/>
    </row>
    <row r="414" ht="15" customHeight="1">
      <c r="J414" s="145"/>
    </row>
    <row r="415" ht="15" customHeight="1">
      <c r="J415" s="145"/>
    </row>
    <row r="416" ht="15" customHeight="1">
      <c r="J416" s="145"/>
    </row>
    <row r="417" ht="15" customHeight="1">
      <c r="J417" s="145"/>
    </row>
    <row r="418" ht="15" customHeight="1">
      <c r="J418" s="145"/>
    </row>
    <row r="419" ht="15" customHeight="1">
      <c r="J419" s="145"/>
    </row>
    <row r="420" ht="15" customHeight="1">
      <c r="J420" s="145"/>
    </row>
    <row r="421" ht="15" customHeight="1">
      <c r="J421" s="145"/>
    </row>
    <row r="422" ht="15" customHeight="1">
      <c r="J422" s="145"/>
    </row>
    <row r="423" ht="15" customHeight="1">
      <c r="J423" s="145"/>
    </row>
    <row r="424" ht="15" customHeight="1">
      <c r="J424" s="145"/>
    </row>
    <row r="425" ht="15" customHeight="1">
      <c r="J425" s="145"/>
    </row>
    <row r="426" ht="15" customHeight="1">
      <c r="J426" s="145"/>
    </row>
    <row r="427" spans="1:10" ht="15" customHeight="1">
      <c r="A427" s="130">
        <v>3</v>
      </c>
      <c r="C427" s="137" t="s">
        <v>20</v>
      </c>
      <c r="J427" s="145"/>
    </row>
    <row r="428" spans="1:10" ht="15" customHeight="1">
      <c r="A428" s="130">
        <v>3.1</v>
      </c>
      <c r="C428" s="137" t="s">
        <v>21</v>
      </c>
      <c r="J428" s="145"/>
    </row>
    <row r="429" spans="1:10" ht="15" customHeight="1">
      <c r="A429" s="130"/>
      <c r="C429" s="137" t="s">
        <v>18</v>
      </c>
      <c r="D429" s="130" t="s">
        <v>2</v>
      </c>
      <c r="F429" s="148">
        <v>2004</v>
      </c>
      <c r="H429" s="148">
        <v>2003</v>
      </c>
      <c r="J429" s="149" t="s">
        <v>3</v>
      </c>
    </row>
    <row r="430" spans="1:10" ht="15" customHeight="1">
      <c r="A430" s="130"/>
      <c r="J430" s="145"/>
    </row>
    <row r="431" spans="1:10" ht="15" customHeight="1">
      <c r="A431" s="130"/>
      <c r="C431" s="131" t="s">
        <v>62</v>
      </c>
      <c r="F431" s="166">
        <v>8.81032432682513</v>
      </c>
      <c r="G431" s="166"/>
      <c r="H431" s="166">
        <v>9.13799671611279</v>
      </c>
      <c r="J431" s="142">
        <v>-3.5858230142486645</v>
      </c>
    </row>
    <row r="432" spans="1:10" ht="15" customHeight="1">
      <c r="A432" s="130"/>
      <c r="C432" s="131" t="s">
        <v>63</v>
      </c>
      <c r="F432" s="166">
        <v>5.723329316170206</v>
      </c>
      <c r="G432" s="166"/>
      <c r="H432" s="166">
        <v>3.765727356908682</v>
      </c>
      <c r="J432" s="142">
        <v>51.9846970777124</v>
      </c>
    </row>
    <row r="433" spans="1:10" ht="15" customHeight="1">
      <c r="A433" s="130"/>
      <c r="C433" s="131" t="s">
        <v>64</v>
      </c>
      <c r="F433" s="166">
        <v>16.61931818181818</v>
      </c>
      <c r="G433" s="166"/>
      <c r="H433" s="166">
        <v>16.61931818181818</v>
      </c>
      <c r="J433" s="142">
        <v>0</v>
      </c>
    </row>
    <row r="434" spans="1:10" ht="15" customHeight="1">
      <c r="A434" s="130"/>
      <c r="C434" s="131" t="s">
        <v>65</v>
      </c>
      <c r="F434" s="166">
        <v>145.31242222299528</v>
      </c>
      <c r="G434" s="166"/>
      <c r="H434" s="166">
        <v>139.52068696429245</v>
      </c>
      <c r="J434" s="142">
        <v>4.151165955902374</v>
      </c>
    </row>
    <row r="435" spans="1:10" ht="15" customHeight="1">
      <c r="A435" s="130"/>
      <c r="F435" s="166"/>
      <c r="G435" s="166"/>
      <c r="H435" s="166"/>
      <c r="J435" s="145"/>
    </row>
    <row r="436" spans="1:10" ht="15" customHeight="1">
      <c r="A436" s="130"/>
      <c r="C436" s="146" t="s">
        <v>4</v>
      </c>
      <c r="D436" s="146"/>
      <c r="E436" s="146"/>
      <c r="F436" s="167">
        <v>176.4653940478088</v>
      </c>
      <c r="G436" s="167"/>
      <c r="H436" s="167">
        <v>169.0437292191321</v>
      </c>
      <c r="I436" s="146"/>
      <c r="J436" s="147">
        <v>4.390381626671255</v>
      </c>
    </row>
    <row r="437" spans="1:10" ht="15" customHeight="1">
      <c r="A437" s="130"/>
      <c r="J437" s="145"/>
    </row>
    <row r="438" spans="1:10" ht="15" customHeight="1">
      <c r="A438" s="130"/>
      <c r="C438" s="137" t="s">
        <v>18</v>
      </c>
      <c r="D438" s="130" t="s">
        <v>5</v>
      </c>
      <c r="F438" s="148">
        <v>2004</v>
      </c>
      <c r="G438" s="148"/>
      <c r="H438" s="148">
        <v>2003</v>
      </c>
      <c r="J438" s="149" t="s">
        <v>3</v>
      </c>
    </row>
    <row r="439" spans="1:10" ht="15" customHeight="1">
      <c r="A439" s="130"/>
      <c r="J439" s="145"/>
    </row>
    <row r="440" spans="1:10" ht="15" customHeight="1">
      <c r="A440" s="130"/>
      <c r="C440" s="131" t="s">
        <v>62</v>
      </c>
      <c r="F440" s="166">
        <v>10.861713266483722</v>
      </c>
      <c r="G440" s="166"/>
      <c r="H440" s="166">
        <v>9.673210235779742</v>
      </c>
      <c r="J440" s="142">
        <v>12.286541920777113</v>
      </c>
    </row>
    <row r="441" spans="1:10" ht="15" customHeight="1">
      <c r="A441" s="130"/>
      <c r="C441" s="131" t="s">
        <v>63</v>
      </c>
      <c r="F441" s="166">
        <v>9.252938375970157</v>
      </c>
      <c r="G441" s="166"/>
      <c r="H441" s="166">
        <v>7.534538402901575</v>
      </c>
      <c r="J441" s="142">
        <v>22.806970794744647</v>
      </c>
    </row>
    <row r="442" spans="1:10" ht="15" customHeight="1">
      <c r="A442" s="130"/>
      <c r="C442" s="131" t="s">
        <v>64</v>
      </c>
      <c r="F442" s="166">
        <v>5.584090909090908</v>
      </c>
      <c r="G442" s="166"/>
      <c r="H442" s="166">
        <v>5.584090909090908</v>
      </c>
      <c r="J442" s="142">
        <v>0</v>
      </c>
    </row>
    <row r="443" spans="1:10" ht="15" customHeight="1">
      <c r="A443" s="130"/>
      <c r="C443" s="131" t="s">
        <v>65</v>
      </c>
      <c r="F443" s="166">
        <v>166.99718806428723</v>
      </c>
      <c r="G443" s="166"/>
      <c r="H443" s="166">
        <v>145.25527785302555</v>
      </c>
      <c r="J443" s="142">
        <v>14.968068997300685</v>
      </c>
    </row>
    <row r="444" spans="1:10" ht="15" customHeight="1">
      <c r="A444" s="130"/>
      <c r="F444" s="166"/>
      <c r="G444" s="166"/>
      <c r="H444" s="166"/>
      <c r="J444" s="145"/>
    </row>
    <row r="445" spans="1:10" ht="15" customHeight="1">
      <c r="A445" s="130"/>
      <c r="C445" s="146" t="s">
        <v>4</v>
      </c>
      <c r="D445" s="146"/>
      <c r="E445" s="146"/>
      <c r="F445" s="167">
        <v>192.69593061583203</v>
      </c>
      <c r="G445" s="167"/>
      <c r="H445" s="167">
        <v>168.04711740079776</v>
      </c>
      <c r="I445" s="146"/>
      <c r="J445" s="147">
        <v>14.667798886574207</v>
      </c>
    </row>
    <row r="446" spans="1:10" ht="15" customHeight="1">
      <c r="A446" s="130"/>
      <c r="J446" s="145"/>
    </row>
    <row r="447" spans="1:10" ht="15" customHeight="1">
      <c r="A447" s="130"/>
      <c r="C447" s="137" t="s">
        <v>18</v>
      </c>
      <c r="D447" s="130" t="s">
        <v>6</v>
      </c>
      <c r="F447" s="148">
        <v>2004</v>
      </c>
      <c r="G447" s="148"/>
      <c r="H447" s="148">
        <v>2003</v>
      </c>
      <c r="J447" s="149" t="s">
        <v>3</v>
      </c>
    </row>
    <row r="448" spans="1:10" ht="15" customHeight="1">
      <c r="A448" s="130"/>
      <c r="J448" s="145"/>
    </row>
    <row r="449" spans="1:10" ht="15" customHeight="1">
      <c r="A449" s="130"/>
      <c r="C449" s="131" t="s">
        <v>62</v>
      </c>
      <c r="F449" s="166">
        <v>18.161613408187446</v>
      </c>
      <c r="G449" s="166"/>
      <c r="H449" s="166">
        <v>15.436477788708228</v>
      </c>
      <c r="J449" s="142">
        <v>17.65386933975737</v>
      </c>
    </row>
    <row r="450" spans="1:10" ht="15" customHeight="1">
      <c r="A450" s="130"/>
      <c r="C450" s="131" t="s">
        <v>63</v>
      </c>
      <c r="F450" s="166">
        <v>20.36544455199315</v>
      </c>
      <c r="G450" s="166"/>
      <c r="H450" s="166">
        <v>16.95132021621841</v>
      </c>
      <c r="J450" s="142">
        <v>20.140757724039865</v>
      </c>
    </row>
    <row r="451" spans="1:10" ht="15" customHeight="1">
      <c r="A451" s="130"/>
      <c r="C451" s="131" t="s">
        <v>64</v>
      </c>
      <c r="F451" s="166">
        <v>6.352272727272727</v>
      </c>
      <c r="G451" s="166"/>
      <c r="H451" s="166">
        <v>6.352272727272727</v>
      </c>
      <c r="J451" s="142">
        <v>0</v>
      </c>
    </row>
    <row r="452" spans="1:10" ht="15" customHeight="1">
      <c r="A452" s="130"/>
      <c r="C452" s="131" t="s">
        <v>65</v>
      </c>
      <c r="F452" s="166">
        <v>239.62251856758542</v>
      </c>
      <c r="G452" s="166"/>
      <c r="H452" s="166">
        <v>225.27014197037846</v>
      </c>
      <c r="J452" s="142">
        <v>6.3711846015945595</v>
      </c>
    </row>
    <row r="453" spans="1:10" ht="15" customHeight="1">
      <c r="A453" s="130"/>
      <c r="F453" s="166"/>
      <c r="G453" s="166"/>
      <c r="H453" s="166"/>
      <c r="J453" s="145"/>
    </row>
    <row r="454" spans="1:10" ht="15" customHeight="1">
      <c r="A454" s="130"/>
      <c r="C454" s="146" t="s">
        <v>4</v>
      </c>
      <c r="D454" s="146"/>
      <c r="E454" s="146"/>
      <c r="F454" s="167">
        <v>284.50184925503874</v>
      </c>
      <c r="G454" s="167"/>
      <c r="H454" s="167">
        <v>264.0102127025778</v>
      </c>
      <c r="I454" s="146"/>
      <c r="J454" s="147">
        <v>7.761683285921178</v>
      </c>
    </row>
    <row r="455" spans="1:10" ht="15" customHeight="1">
      <c r="A455" s="130"/>
      <c r="J455" s="145"/>
    </row>
    <row r="456" spans="1:10" ht="15" customHeight="1">
      <c r="A456" s="130"/>
      <c r="C456" s="137" t="s">
        <v>18</v>
      </c>
      <c r="D456" s="130" t="s">
        <v>7</v>
      </c>
      <c r="F456" s="148">
        <v>2004</v>
      </c>
      <c r="G456" s="148"/>
      <c r="H456" s="148">
        <v>2003</v>
      </c>
      <c r="J456" s="149" t="s">
        <v>3</v>
      </c>
    </row>
    <row r="457" spans="1:10" ht="15" customHeight="1">
      <c r="A457" s="130"/>
      <c r="J457" s="145"/>
    </row>
    <row r="458" spans="1:10" ht="15" customHeight="1">
      <c r="A458" s="130"/>
      <c r="C458" s="131" t="s">
        <v>62</v>
      </c>
      <c r="F458" s="166">
        <v>19.593196489112604</v>
      </c>
      <c r="G458" s="166"/>
      <c r="H458" s="166">
        <v>21.506834431080957</v>
      </c>
      <c r="J458" s="142">
        <v>-8.897813149120767</v>
      </c>
    </row>
    <row r="459" spans="1:10" ht="15" customHeight="1">
      <c r="A459" s="130"/>
      <c r="C459" s="131" t="s">
        <v>63</v>
      </c>
      <c r="F459" s="166">
        <v>36.12111068715496</v>
      </c>
      <c r="G459" s="166"/>
      <c r="H459" s="166">
        <v>36.71180024214412</v>
      </c>
      <c r="J459" s="142">
        <v>-1.6089909813549987</v>
      </c>
    </row>
    <row r="460" spans="1:10" ht="15" customHeight="1">
      <c r="A460" s="130"/>
      <c r="C460" s="131" t="s">
        <v>64</v>
      </c>
      <c r="F460" s="166">
        <v>15.156818181818181</v>
      </c>
      <c r="G460" s="166"/>
      <c r="H460" s="166">
        <v>15.156818181818181</v>
      </c>
      <c r="J460" s="142">
        <v>0</v>
      </c>
    </row>
    <row r="461" spans="1:10" ht="15" customHeight="1">
      <c r="A461" s="130"/>
      <c r="C461" s="131" t="s">
        <v>65</v>
      </c>
      <c r="F461" s="166">
        <v>352.75747734148354</v>
      </c>
      <c r="G461" s="166"/>
      <c r="H461" s="166">
        <v>298.37462494933794</v>
      </c>
      <c r="J461" s="142">
        <v>18.22636640142554</v>
      </c>
    </row>
    <row r="462" spans="1:10" ht="15" customHeight="1">
      <c r="A462" s="130"/>
      <c r="F462" s="166"/>
      <c r="G462" s="166"/>
      <c r="H462" s="166"/>
      <c r="J462" s="145"/>
    </row>
    <row r="463" spans="1:10" ht="15" customHeight="1">
      <c r="A463" s="130"/>
      <c r="C463" s="146" t="s">
        <v>4</v>
      </c>
      <c r="D463" s="146"/>
      <c r="E463" s="146"/>
      <c r="F463" s="167">
        <v>423.6286026995693</v>
      </c>
      <c r="G463" s="167"/>
      <c r="H463" s="167">
        <v>371.7500778043812</v>
      </c>
      <c r="I463" s="146"/>
      <c r="J463" s="147">
        <v>13.955215611948606</v>
      </c>
    </row>
    <row r="464" spans="1:10" ht="15" customHeight="1">
      <c r="A464" s="130"/>
      <c r="C464" s="153"/>
      <c r="D464" s="153"/>
      <c r="E464" s="153"/>
      <c r="F464" s="154"/>
      <c r="G464" s="153"/>
      <c r="H464" s="154"/>
      <c r="I464" s="153"/>
      <c r="J464" s="155"/>
    </row>
    <row r="465" spans="1:10" ht="15" customHeight="1">
      <c r="A465" s="130"/>
      <c r="C465" s="137" t="s">
        <v>18</v>
      </c>
      <c r="D465" s="130" t="s">
        <v>8</v>
      </c>
      <c r="F465" s="148">
        <v>2004</v>
      </c>
      <c r="G465" s="148"/>
      <c r="H465" s="148">
        <v>2003</v>
      </c>
      <c r="J465" s="149" t="s">
        <v>3</v>
      </c>
    </row>
    <row r="466" spans="1:10" ht="15" customHeight="1">
      <c r="A466" s="130"/>
      <c r="J466" s="145"/>
    </row>
    <row r="467" spans="1:10" ht="15" customHeight="1">
      <c r="A467" s="130"/>
      <c r="C467" s="131" t="s">
        <v>62</v>
      </c>
      <c r="F467" s="166">
        <v>23.085113826536915</v>
      </c>
      <c r="G467" s="166"/>
      <c r="H467" s="166">
        <v>24.24547133963086</v>
      </c>
      <c r="J467" s="142">
        <v>-4.785873191903111</v>
      </c>
    </row>
    <row r="468" spans="1:10" ht="15" customHeight="1">
      <c r="A468" s="130"/>
      <c r="C468" s="131" t="s">
        <v>63</v>
      </c>
      <c r="F468" s="166">
        <v>43.079424572971966</v>
      </c>
      <c r="G468" s="166"/>
      <c r="H468" s="166">
        <v>43.37054739065157</v>
      </c>
      <c r="J468" s="142">
        <v>-0.6712454308159324</v>
      </c>
    </row>
    <row r="469" spans="1:10" ht="15" customHeight="1">
      <c r="A469" s="130"/>
      <c r="C469" s="131" t="s">
        <v>64</v>
      </c>
      <c r="F469" s="166">
        <v>9.75</v>
      </c>
      <c r="G469" s="166"/>
      <c r="H469" s="166">
        <v>9.75</v>
      </c>
      <c r="J469" s="142">
        <v>0</v>
      </c>
    </row>
    <row r="470" spans="1:10" ht="15" customHeight="1">
      <c r="A470" s="130"/>
      <c r="C470" s="131" t="s">
        <v>65</v>
      </c>
      <c r="F470" s="166">
        <v>297.29865188844605</v>
      </c>
      <c r="G470" s="166"/>
      <c r="H470" s="166">
        <v>290.45421005801586</v>
      </c>
      <c r="J470" s="142">
        <v>2.3564615672339757</v>
      </c>
    </row>
    <row r="471" spans="1:10" ht="15" customHeight="1">
      <c r="A471" s="130"/>
      <c r="F471" s="166"/>
      <c r="G471" s="166"/>
      <c r="H471" s="166"/>
      <c r="J471" s="145"/>
    </row>
    <row r="472" spans="1:10" ht="15" customHeight="1">
      <c r="A472" s="130"/>
      <c r="C472" s="146" t="s">
        <v>4</v>
      </c>
      <c r="D472" s="146"/>
      <c r="E472" s="146"/>
      <c r="F472" s="167">
        <v>373.21319028795494</v>
      </c>
      <c r="G472" s="167"/>
      <c r="H472" s="167">
        <v>367.8202287882983</v>
      </c>
      <c r="I472" s="146"/>
      <c r="J472" s="147">
        <v>1.4661949173982436</v>
      </c>
    </row>
    <row r="473" ht="15" customHeight="1">
      <c r="J473" s="145"/>
    </row>
    <row r="474" spans="1:10" ht="15" customHeight="1">
      <c r="A474" s="130"/>
      <c r="C474" s="137" t="s">
        <v>18</v>
      </c>
      <c r="D474" s="130" t="s">
        <v>9</v>
      </c>
      <c r="F474" s="148">
        <v>2004</v>
      </c>
      <c r="G474" s="148"/>
      <c r="H474" s="148">
        <v>2003</v>
      </c>
      <c r="J474" s="149" t="s">
        <v>3</v>
      </c>
    </row>
    <row r="475" spans="1:10" ht="15" customHeight="1">
      <c r="A475" s="130"/>
      <c r="J475" s="145"/>
    </row>
    <row r="476" spans="1:10" ht="15" customHeight="1">
      <c r="A476" s="130"/>
      <c r="C476" s="131" t="s">
        <v>62</v>
      </c>
      <c r="F476" s="166">
        <v>22.292682418198176</v>
      </c>
      <c r="G476" s="166"/>
      <c r="H476" s="166">
        <v>19.491986497581706</v>
      </c>
      <c r="J476" s="142">
        <v>14.368447879665528</v>
      </c>
    </row>
    <row r="477" spans="1:10" ht="15" customHeight="1">
      <c r="A477" s="130"/>
      <c r="C477" s="131" t="s">
        <v>63</v>
      </c>
      <c r="F477" s="166">
        <v>46.381820552291636</v>
      </c>
      <c r="G477" s="166"/>
      <c r="H477" s="166">
        <v>38.36455473594426</v>
      </c>
      <c r="J477" s="142">
        <v>20.897585991884046</v>
      </c>
    </row>
    <row r="478" spans="1:10" ht="15" customHeight="1">
      <c r="A478" s="130"/>
      <c r="C478" s="131" t="s">
        <v>64</v>
      </c>
      <c r="F478" s="166">
        <v>7.510602272727273</v>
      </c>
      <c r="G478" s="166"/>
      <c r="H478" s="166">
        <v>7.510602272727273</v>
      </c>
      <c r="J478" s="142">
        <v>0</v>
      </c>
    </row>
    <row r="479" spans="1:10" ht="15" customHeight="1">
      <c r="A479" s="130"/>
      <c r="C479" s="131" t="s">
        <v>65</v>
      </c>
      <c r="F479" s="166">
        <v>334.59857889398376</v>
      </c>
      <c r="G479" s="166"/>
      <c r="H479" s="166">
        <v>277.12678914844616</v>
      </c>
      <c r="J479" s="142">
        <v>20.738446081714663</v>
      </c>
    </row>
    <row r="480" spans="1:10" ht="15" customHeight="1">
      <c r="A480" s="130"/>
      <c r="F480" s="166"/>
      <c r="G480" s="166"/>
      <c r="H480" s="166"/>
      <c r="J480" s="145"/>
    </row>
    <row r="481" spans="1:10" ht="15" customHeight="1">
      <c r="A481" s="130"/>
      <c r="C481" s="146" t="s">
        <v>4</v>
      </c>
      <c r="D481" s="146"/>
      <c r="E481" s="146"/>
      <c r="F481" s="167">
        <v>410.78368413720085</v>
      </c>
      <c r="G481" s="167"/>
      <c r="H481" s="167">
        <v>342.4939326546994</v>
      </c>
      <c r="I481" s="146"/>
      <c r="J481" s="147">
        <v>19.93896678787324</v>
      </c>
    </row>
    <row r="482" spans="1:10" ht="15" customHeight="1">
      <c r="A482" s="130">
        <v>3.1</v>
      </c>
      <c r="C482" s="130" t="s">
        <v>21</v>
      </c>
      <c r="J482" s="145"/>
    </row>
    <row r="483" spans="1:10" ht="15" customHeight="1">
      <c r="A483" s="130"/>
      <c r="C483" s="137" t="s">
        <v>18</v>
      </c>
      <c r="D483" s="130" t="s">
        <v>10</v>
      </c>
      <c r="F483" s="148">
        <v>2004</v>
      </c>
      <c r="G483" s="148"/>
      <c r="H483" s="148">
        <v>2003</v>
      </c>
      <c r="J483" s="149" t="s">
        <v>3</v>
      </c>
    </row>
    <row r="484" spans="1:10" ht="15" customHeight="1">
      <c r="A484" s="130"/>
      <c r="J484" s="145"/>
    </row>
    <row r="485" spans="1:10" ht="15" customHeight="1">
      <c r="A485" s="130"/>
      <c r="C485" s="131" t="s">
        <v>62</v>
      </c>
      <c r="F485" s="166">
        <v>31.295458134270213</v>
      </c>
      <c r="G485" s="166"/>
      <c r="H485" s="166">
        <v>20.578809252393263</v>
      </c>
      <c r="J485" s="142">
        <v>52.0761369156023</v>
      </c>
    </row>
    <row r="486" spans="1:10" ht="15" customHeight="1">
      <c r="A486" s="130"/>
      <c r="C486" s="131" t="s">
        <v>63</v>
      </c>
      <c r="F486" s="166">
        <v>59.96348721609849</v>
      </c>
      <c r="G486" s="166"/>
      <c r="H486" s="166">
        <v>55.010382678659504</v>
      </c>
      <c r="J486" s="142">
        <v>9.003944885045266</v>
      </c>
    </row>
    <row r="487" spans="1:10" ht="15" customHeight="1">
      <c r="A487" s="130"/>
      <c r="C487" s="131" t="s">
        <v>64</v>
      </c>
      <c r="F487" s="166">
        <v>12.1875</v>
      </c>
      <c r="G487" s="166"/>
      <c r="H487" s="166">
        <v>12.1875</v>
      </c>
      <c r="J487" s="142">
        <v>0</v>
      </c>
    </row>
    <row r="488" spans="1:10" ht="15" customHeight="1">
      <c r="A488" s="130"/>
      <c r="C488" s="131" t="s">
        <v>65</v>
      </c>
      <c r="F488" s="166">
        <v>451.23554274773596</v>
      </c>
      <c r="G488" s="166"/>
      <c r="H488" s="166">
        <v>381.06973190644624</v>
      </c>
      <c r="J488" s="142">
        <v>18.412853335335395</v>
      </c>
    </row>
    <row r="489" spans="1:10" ht="15" customHeight="1">
      <c r="A489" s="130"/>
      <c r="F489" s="166"/>
      <c r="G489" s="166"/>
      <c r="H489" s="166"/>
      <c r="J489" s="145"/>
    </row>
    <row r="490" spans="1:10" ht="15" customHeight="1">
      <c r="A490" s="130"/>
      <c r="C490" s="146" t="s">
        <v>4</v>
      </c>
      <c r="D490" s="146"/>
      <c r="E490" s="146"/>
      <c r="F490" s="167">
        <v>554.6819880981046</v>
      </c>
      <c r="G490" s="167"/>
      <c r="H490" s="167">
        <v>468.846423837499</v>
      </c>
      <c r="I490" s="146"/>
      <c r="J490" s="147">
        <v>18.307821046824497</v>
      </c>
    </row>
    <row r="491" spans="1:10" ht="15" customHeight="1">
      <c r="A491" s="130"/>
      <c r="J491" s="145"/>
    </row>
    <row r="492" spans="1:10" ht="15" customHeight="1">
      <c r="A492" s="130"/>
      <c r="C492" s="137" t="s">
        <v>18</v>
      </c>
      <c r="D492" s="130" t="s">
        <v>11</v>
      </c>
      <c r="F492" s="148">
        <v>2004</v>
      </c>
      <c r="G492" s="148"/>
      <c r="H492" s="148">
        <v>2003</v>
      </c>
      <c r="J492" s="149" t="s">
        <v>3</v>
      </c>
    </row>
    <row r="493" spans="1:10" ht="15" customHeight="1">
      <c r="A493" s="130"/>
      <c r="J493" s="145"/>
    </row>
    <row r="494" spans="1:10" ht="15" customHeight="1">
      <c r="A494" s="130"/>
      <c r="C494" s="131" t="s">
        <v>62</v>
      </c>
      <c r="F494" s="166">
        <v>33.22721987940569</v>
      </c>
      <c r="G494" s="166"/>
      <c r="H494" s="166">
        <v>26.06962180263846</v>
      </c>
      <c r="J494" s="142">
        <v>27.455703542438126</v>
      </c>
    </row>
    <row r="495" spans="1:10" ht="15" customHeight="1">
      <c r="A495" s="130"/>
      <c r="C495" s="131" t="s">
        <v>63</v>
      </c>
      <c r="F495" s="166">
        <v>64.25949653443001</v>
      </c>
      <c r="G495" s="166"/>
      <c r="H495" s="166">
        <v>73.17958570945889</v>
      </c>
      <c r="J495" s="142">
        <v>-12.189313575023291</v>
      </c>
    </row>
    <row r="496" spans="1:10" ht="15" customHeight="1">
      <c r="A496" s="130"/>
      <c r="C496" s="131" t="s">
        <v>64</v>
      </c>
      <c r="F496" s="166">
        <v>12.901613636363635</v>
      </c>
      <c r="G496" s="166"/>
      <c r="H496" s="166">
        <v>12.901613636363635</v>
      </c>
      <c r="J496" s="142">
        <v>0</v>
      </c>
    </row>
    <row r="497" spans="1:10" ht="15" customHeight="1">
      <c r="A497" s="130"/>
      <c r="C497" s="131" t="s">
        <v>65</v>
      </c>
      <c r="F497" s="166">
        <v>527.4778733476257</v>
      </c>
      <c r="G497" s="166"/>
      <c r="H497" s="166">
        <v>492.13672275507224</v>
      </c>
      <c r="J497" s="142">
        <v>7.181165102800542</v>
      </c>
    </row>
    <row r="498" spans="1:10" ht="15" customHeight="1">
      <c r="A498" s="130"/>
      <c r="F498" s="166"/>
      <c r="G498" s="166"/>
      <c r="H498" s="166"/>
      <c r="J498" s="142"/>
    </row>
    <row r="499" spans="1:10" ht="15" customHeight="1">
      <c r="A499" s="130"/>
      <c r="C499" s="146" t="s">
        <v>4</v>
      </c>
      <c r="D499" s="146"/>
      <c r="E499" s="146"/>
      <c r="F499" s="167">
        <v>637.8662033978251</v>
      </c>
      <c r="G499" s="167"/>
      <c r="H499" s="167">
        <v>604.2875439035332</v>
      </c>
      <c r="I499" s="146"/>
      <c r="J499" s="147">
        <v>5.5567353378464235</v>
      </c>
    </row>
    <row r="500" ht="15" customHeight="1">
      <c r="J500" s="142"/>
    </row>
    <row r="501" spans="1:10" ht="15" customHeight="1">
      <c r="A501" s="130"/>
      <c r="C501" s="137" t="s">
        <v>18</v>
      </c>
      <c r="D501" s="130" t="s">
        <v>12</v>
      </c>
      <c r="F501" s="148">
        <v>2004</v>
      </c>
      <c r="G501" s="148"/>
      <c r="H501" s="148">
        <v>2003</v>
      </c>
      <c r="J501" s="149" t="s">
        <v>3</v>
      </c>
    </row>
    <row r="502" spans="1:10" ht="15" customHeight="1">
      <c r="A502" s="130"/>
      <c r="J502" s="142"/>
    </row>
    <row r="503" spans="1:10" ht="15" customHeight="1">
      <c r="A503" s="130"/>
      <c r="C503" s="131" t="s">
        <v>62</v>
      </c>
      <c r="F503" s="166">
        <v>27.653408005245243</v>
      </c>
      <c r="G503" s="166"/>
      <c r="H503" s="166">
        <v>21.503763323668977</v>
      </c>
      <c r="J503" s="142">
        <v>28.59799277462942</v>
      </c>
    </row>
    <row r="504" spans="1:10" ht="15" customHeight="1">
      <c r="A504" s="130"/>
      <c r="C504" s="131" t="s">
        <v>63</v>
      </c>
      <c r="F504" s="166">
        <v>35.035477013350274</v>
      </c>
      <c r="G504" s="166"/>
      <c r="H504" s="166">
        <v>39.31188186877472</v>
      </c>
      <c r="J504" s="142">
        <v>-10.878148417568323</v>
      </c>
    </row>
    <row r="505" spans="1:10" ht="15" customHeight="1">
      <c r="A505" s="130"/>
      <c r="C505" s="131" t="s">
        <v>64</v>
      </c>
      <c r="F505" s="166">
        <v>6.645378409090909</v>
      </c>
      <c r="G505" s="166"/>
      <c r="H505" s="166">
        <v>6.645378409090909</v>
      </c>
      <c r="J505" s="142">
        <v>0</v>
      </c>
    </row>
    <row r="506" spans="1:10" ht="15" customHeight="1">
      <c r="A506" s="130"/>
      <c r="C506" s="131" t="s">
        <v>65</v>
      </c>
      <c r="F506" s="166">
        <v>296.8015341438054</v>
      </c>
      <c r="G506" s="166"/>
      <c r="H506" s="166">
        <v>243.5702176138246</v>
      </c>
      <c r="J506" s="142">
        <v>21.854608109098912</v>
      </c>
    </row>
    <row r="507" spans="1:10" ht="15" customHeight="1">
      <c r="A507" s="130"/>
      <c r="F507" s="166"/>
      <c r="G507" s="166"/>
      <c r="H507" s="166"/>
      <c r="J507" s="142"/>
    </row>
    <row r="508" spans="1:10" ht="15" customHeight="1">
      <c r="A508" s="130"/>
      <c r="C508" s="146" t="s">
        <v>4</v>
      </c>
      <c r="D508" s="146"/>
      <c r="E508" s="146"/>
      <c r="F508" s="167">
        <v>366.1357975714918</v>
      </c>
      <c r="G508" s="167"/>
      <c r="H508" s="167">
        <v>311.0312412153592</v>
      </c>
      <c r="I508" s="146"/>
      <c r="J508" s="147">
        <v>17.716727149597812</v>
      </c>
    </row>
    <row r="509" spans="1:10" ht="15" customHeight="1">
      <c r="A509" s="130"/>
      <c r="J509" s="142"/>
    </row>
    <row r="510" spans="1:10" ht="15" customHeight="1">
      <c r="A510" s="130"/>
      <c r="C510" s="137" t="s">
        <v>18</v>
      </c>
      <c r="D510" s="130" t="s">
        <v>13</v>
      </c>
      <c r="F510" s="148">
        <v>2004</v>
      </c>
      <c r="G510" s="148"/>
      <c r="H510" s="148">
        <v>2003</v>
      </c>
      <c r="J510" s="149" t="s">
        <v>3</v>
      </c>
    </row>
    <row r="511" spans="1:10" ht="15" customHeight="1">
      <c r="A511" s="130"/>
      <c r="J511" s="142"/>
    </row>
    <row r="512" spans="1:10" ht="15" customHeight="1">
      <c r="A512" s="130"/>
      <c r="C512" s="131" t="s">
        <v>62</v>
      </c>
      <c r="F512" s="166">
        <v>20.811888389522665</v>
      </c>
      <c r="G512" s="166"/>
      <c r="H512" s="166">
        <v>19.11577544826138</v>
      </c>
      <c r="J512" s="142">
        <v>8.872844033201636</v>
      </c>
    </row>
    <row r="513" spans="1:10" ht="15" customHeight="1">
      <c r="A513" s="130"/>
      <c r="C513" s="131" t="s">
        <v>63</v>
      </c>
      <c r="F513" s="166">
        <v>33.17917158587855</v>
      </c>
      <c r="G513" s="166"/>
      <c r="H513" s="166">
        <v>33.530251070664036</v>
      </c>
      <c r="J513" s="142">
        <v>-1.0470529553912282</v>
      </c>
    </row>
    <row r="514" spans="1:10" ht="15" customHeight="1">
      <c r="A514" s="130"/>
      <c r="C514" s="131" t="s">
        <v>64</v>
      </c>
      <c r="F514" s="166">
        <v>6.638863636363636</v>
      </c>
      <c r="G514" s="166"/>
      <c r="H514" s="166">
        <v>6.638863636363636</v>
      </c>
      <c r="J514" s="142">
        <v>0</v>
      </c>
    </row>
    <row r="515" spans="1:10" ht="15" customHeight="1">
      <c r="A515" s="130"/>
      <c r="C515" s="131" t="s">
        <v>65</v>
      </c>
      <c r="F515" s="166">
        <v>281.0976529861179</v>
      </c>
      <c r="G515" s="166"/>
      <c r="H515" s="166">
        <v>269.1466039754523</v>
      </c>
      <c r="J515" s="142">
        <v>4.44034917555772</v>
      </c>
    </row>
    <row r="516" spans="1:10" ht="15" customHeight="1">
      <c r="A516" s="130"/>
      <c r="F516" s="166"/>
      <c r="G516" s="166"/>
      <c r="H516" s="166"/>
      <c r="J516" s="142"/>
    </row>
    <row r="517" spans="1:10" ht="15" customHeight="1">
      <c r="A517" s="130"/>
      <c r="C517" s="146" t="s">
        <v>4</v>
      </c>
      <c r="D517" s="146"/>
      <c r="E517" s="146"/>
      <c r="F517" s="167">
        <v>341.7275765978828</v>
      </c>
      <c r="G517" s="167"/>
      <c r="H517" s="167">
        <v>328.4314941307414</v>
      </c>
      <c r="I517" s="146"/>
      <c r="J517" s="147">
        <v>4.048357939098408</v>
      </c>
    </row>
    <row r="518" ht="15" customHeight="1">
      <c r="J518" s="142"/>
    </row>
    <row r="519" spans="1:10" ht="15" customHeight="1">
      <c r="A519" s="130"/>
      <c r="C519" s="137" t="s">
        <v>18</v>
      </c>
      <c r="D519" s="130" t="s">
        <v>14</v>
      </c>
      <c r="F519" s="148">
        <v>2004</v>
      </c>
      <c r="G519" s="148"/>
      <c r="H519" s="148">
        <v>2003</v>
      </c>
      <c r="J519" s="149" t="s">
        <v>3</v>
      </c>
    </row>
    <row r="520" spans="1:10" ht="15" customHeight="1">
      <c r="A520" s="130"/>
      <c r="J520" s="142"/>
    </row>
    <row r="521" spans="1:10" ht="15" customHeight="1">
      <c r="A521" s="130"/>
      <c r="C521" s="131" t="s">
        <v>62</v>
      </c>
      <c r="F521" s="166">
        <v>14.260103016642486</v>
      </c>
      <c r="G521" s="166"/>
      <c r="H521" s="166">
        <v>12.636625979781417</v>
      </c>
      <c r="J521" s="142">
        <v>12.847393279334446</v>
      </c>
    </row>
    <row r="522" spans="1:10" ht="15" customHeight="1">
      <c r="A522" s="130"/>
      <c r="C522" s="131" t="s">
        <v>63</v>
      </c>
      <c r="F522" s="166">
        <v>6.503691708798892</v>
      </c>
      <c r="G522" s="166"/>
      <c r="H522" s="166">
        <v>6.754100796993489</v>
      </c>
      <c r="J522" s="142">
        <v>-3.7075118616243277</v>
      </c>
    </row>
    <row r="523" spans="1:10" ht="15" customHeight="1">
      <c r="A523" s="130"/>
      <c r="C523" s="131" t="s">
        <v>64</v>
      </c>
      <c r="F523" s="166">
        <v>5.173039772727271</v>
      </c>
      <c r="G523" s="166"/>
      <c r="H523" s="166">
        <v>5.173039772727271</v>
      </c>
      <c r="J523" s="142">
        <v>0</v>
      </c>
    </row>
    <row r="524" spans="1:10" ht="15" customHeight="1">
      <c r="A524" s="130"/>
      <c r="C524" s="131" t="s">
        <v>65</v>
      </c>
      <c r="F524" s="166">
        <v>157.81370904411858</v>
      </c>
      <c r="G524" s="166"/>
      <c r="H524" s="166">
        <v>151.78044025011556</v>
      </c>
      <c r="J524" s="142">
        <v>3.9749975583553017</v>
      </c>
    </row>
    <row r="525" spans="1:10" ht="15" customHeight="1">
      <c r="A525" s="130"/>
      <c r="F525" s="166"/>
      <c r="G525" s="166"/>
      <c r="H525" s="166"/>
      <c r="J525" s="142"/>
    </row>
    <row r="526" spans="1:10" ht="15" customHeight="1">
      <c r="A526" s="130"/>
      <c r="C526" s="146" t="s">
        <v>4</v>
      </c>
      <c r="D526" s="146"/>
      <c r="E526" s="146"/>
      <c r="F526" s="167">
        <v>183.75054354228723</v>
      </c>
      <c r="G526" s="167"/>
      <c r="H526" s="167">
        <v>176.34420679961772</v>
      </c>
      <c r="I526" s="146"/>
      <c r="J526" s="147">
        <v>4.199931983637789</v>
      </c>
    </row>
    <row r="527" spans="1:10" ht="15" customHeight="1">
      <c r="A527" s="130"/>
      <c r="J527" s="142"/>
    </row>
    <row r="528" spans="1:10" ht="15" customHeight="1">
      <c r="A528" s="130"/>
      <c r="C528" s="137" t="s">
        <v>18</v>
      </c>
      <c r="D528" s="130" t="s">
        <v>15</v>
      </c>
      <c r="F528" s="148">
        <v>2004</v>
      </c>
      <c r="G528" s="148"/>
      <c r="H528" s="148">
        <v>2003</v>
      </c>
      <c r="J528" s="149" t="s">
        <v>3</v>
      </c>
    </row>
    <row r="529" spans="1:10" ht="15" customHeight="1">
      <c r="A529" s="130"/>
      <c r="J529" s="142"/>
    </row>
    <row r="530" spans="1:10" ht="15" customHeight="1">
      <c r="A530" s="130"/>
      <c r="C530" s="131" t="s">
        <v>62</v>
      </c>
      <c r="F530" s="166">
        <v>12.536647332203586</v>
      </c>
      <c r="G530" s="166"/>
      <c r="H530" s="166">
        <v>10.130377999641631</v>
      </c>
      <c r="J530" s="142">
        <v>23.75300637989104</v>
      </c>
    </row>
    <row r="531" spans="1:10" ht="15" customHeight="1">
      <c r="A531" s="130"/>
      <c r="C531" s="131" t="s">
        <v>63</v>
      </c>
      <c r="F531" s="166">
        <v>7.289056128566244</v>
      </c>
      <c r="G531" s="166"/>
      <c r="H531" s="166">
        <v>6.888899851029521</v>
      </c>
      <c r="J531" s="142">
        <v>5.808710914514477</v>
      </c>
    </row>
    <row r="532" spans="1:10" ht="15" customHeight="1">
      <c r="A532" s="130"/>
      <c r="C532" s="131" t="s">
        <v>64</v>
      </c>
      <c r="F532" s="166">
        <v>14.979545454545454</v>
      </c>
      <c r="G532" s="166"/>
      <c r="H532" s="166">
        <v>14.979545454545454</v>
      </c>
      <c r="J532" s="142">
        <v>0</v>
      </c>
    </row>
    <row r="533" spans="1:10" ht="15" customHeight="1">
      <c r="A533" s="130"/>
      <c r="C533" s="131" t="s">
        <v>65</v>
      </c>
      <c r="F533" s="166">
        <v>186.89303176088458</v>
      </c>
      <c r="G533" s="166"/>
      <c r="H533" s="166">
        <v>225.799687522035</v>
      </c>
      <c r="J533" s="142">
        <v>-17.23060655580121</v>
      </c>
    </row>
    <row r="534" spans="1:10" ht="15" customHeight="1">
      <c r="A534" s="130"/>
      <c r="F534" s="166"/>
      <c r="G534" s="166"/>
      <c r="H534" s="182"/>
      <c r="J534" s="142"/>
    </row>
    <row r="535" spans="1:10" ht="15" customHeight="1">
      <c r="A535" s="130"/>
      <c r="C535" s="146" t="s">
        <v>4</v>
      </c>
      <c r="D535" s="146"/>
      <c r="E535" s="146"/>
      <c r="F535" s="167">
        <v>221.69828067619986</v>
      </c>
      <c r="G535" s="167"/>
      <c r="H535" s="167">
        <v>257.79851082725156</v>
      </c>
      <c r="I535" s="146"/>
      <c r="J535" s="147">
        <v>-14.003273345221976</v>
      </c>
    </row>
    <row r="536" spans="1:10" ht="15" customHeight="1">
      <c r="A536" s="130">
        <v>3.1</v>
      </c>
      <c r="C536" s="130" t="s">
        <v>21</v>
      </c>
      <c r="J536" s="142"/>
    </row>
    <row r="537" spans="1:10" ht="15" customHeight="1">
      <c r="A537" s="130"/>
      <c r="C537" s="158" t="s">
        <v>16</v>
      </c>
      <c r="F537" s="148">
        <v>2004</v>
      </c>
      <c r="G537" s="148"/>
      <c r="H537" s="148">
        <v>2003</v>
      </c>
      <c r="J537" s="149" t="s">
        <v>3</v>
      </c>
    </row>
    <row r="538" spans="1:10" ht="15" customHeight="1">
      <c r="A538" s="130"/>
      <c r="J538" s="142"/>
    </row>
    <row r="539" spans="1:10" ht="15" customHeight="1">
      <c r="A539" s="130"/>
      <c r="C539" s="131" t="s">
        <v>62</v>
      </c>
      <c r="F539" s="166">
        <v>242.58936849263384</v>
      </c>
      <c r="G539" s="166"/>
      <c r="H539" s="166">
        <v>209.52695081527943</v>
      </c>
      <c r="J539" s="142">
        <v>15.779553679708958</v>
      </c>
    </row>
    <row r="540" spans="1:10" ht="15" customHeight="1">
      <c r="A540" s="130"/>
      <c r="C540" s="131" t="s">
        <v>63</v>
      </c>
      <c r="F540" s="166">
        <v>367.15444824367455</v>
      </c>
      <c r="G540" s="166"/>
      <c r="H540" s="166">
        <v>361.3735903203488</v>
      </c>
      <c r="J540" s="142">
        <v>1.5996902037587104</v>
      </c>
    </row>
    <row r="541" spans="1:10" ht="15" customHeight="1">
      <c r="A541" s="130"/>
      <c r="C541" s="131" t="s">
        <v>64</v>
      </c>
      <c r="F541" s="166">
        <v>119.49904318181817</v>
      </c>
      <c r="G541" s="166"/>
      <c r="H541" s="166">
        <v>119.49904318181817</v>
      </c>
      <c r="J541" s="142">
        <v>0</v>
      </c>
    </row>
    <row r="542" spans="1:10" ht="15" customHeight="1">
      <c r="A542" s="130"/>
      <c r="C542" s="131" t="s">
        <v>65</v>
      </c>
      <c r="F542" s="166">
        <v>3437.9061810090698</v>
      </c>
      <c r="G542" s="166"/>
      <c r="H542" s="166">
        <v>3139.5051349664427</v>
      </c>
      <c r="J542" s="142">
        <v>9.50471597320119</v>
      </c>
    </row>
    <row r="543" spans="1:10" ht="15" customHeight="1">
      <c r="A543" s="130"/>
      <c r="F543" s="166"/>
      <c r="G543" s="166"/>
      <c r="H543" s="166"/>
      <c r="J543" s="142"/>
    </row>
    <row r="544" spans="1:10" ht="15" customHeight="1">
      <c r="A544" s="130"/>
      <c r="C544" s="146" t="s">
        <v>4</v>
      </c>
      <c r="D544" s="146"/>
      <c r="E544" s="146"/>
      <c r="F544" s="167">
        <v>4167.149040927196</v>
      </c>
      <c r="G544" s="167"/>
      <c r="H544" s="167">
        <v>3829.904719283889</v>
      </c>
      <c r="I544" s="146"/>
      <c r="J544" s="147">
        <v>8.805553828669794</v>
      </c>
    </row>
    <row r="545" ht="15" customHeight="1">
      <c r="J545" s="145"/>
    </row>
    <row r="546" ht="15" customHeight="1">
      <c r="J546" s="145"/>
    </row>
    <row r="547" ht="15" customHeight="1">
      <c r="J547" s="145"/>
    </row>
    <row r="548" ht="15" customHeight="1">
      <c r="J548" s="145"/>
    </row>
    <row r="549" ht="15" customHeight="1">
      <c r="J549" s="145"/>
    </row>
    <row r="550" ht="15" customHeight="1">
      <c r="J550" s="145"/>
    </row>
    <row r="551" ht="15" customHeight="1">
      <c r="J551" s="145"/>
    </row>
    <row r="552" ht="15" customHeight="1">
      <c r="J552" s="145"/>
    </row>
    <row r="553" ht="15" customHeight="1">
      <c r="J553" s="145"/>
    </row>
    <row r="554" ht="15" customHeight="1">
      <c r="J554" s="145"/>
    </row>
    <row r="555" ht="15" customHeight="1">
      <c r="J555" s="145"/>
    </row>
    <row r="556" ht="15" customHeight="1">
      <c r="J556" s="145"/>
    </row>
    <row r="557" ht="15" customHeight="1">
      <c r="J557" s="145"/>
    </row>
    <row r="558" ht="15" customHeight="1">
      <c r="J558" s="145"/>
    </row>
    <row r="559" ht="15" customHeight="1">
      <c r="J559" s="145"/>
    </row>
    <row r="560" ht="15" customHeight="1">
      <c r="J560" s="145"/>
    </row>
    <row r="561" ht="15" customHeight="1">
      <c r="J561" s="145"/>
    </row>
    <row r="562" ht="15" customHeight="1">
      <c r="J562" s="145"/>
    </row>
    <row r="563" ht="15" customHeight="1">
      <c r="J563" s="145"/>
    </row>
    <row r="564" ht="15" customHeight="1">
      <c r="J564" s="145"/>
    </row>
    <row r="565" ht="15" customHeight="1">
      <c r="J565" s="145"/>
    </row>
    <row r="566" ht="15" customHeight="1">
      <c r="J566" s="145"/>
    </row>
    <row r="567" ht="15" customHeight="1">
      <c r="J567" s="145"/>
    </row>
    <row r="568" ht="15" customHeight="1">
      <c r="J568" s="145"/>
    </row>
    <row r="569" ht="15" customHeight="1">
      <c r="J569" s="145"/>
    </row>
    <row r="570" ht="15" customHeight="1">
      <c r="J570" s="145"/>
    </row>
    <row r="571" ht="15" customHeight="1">
      <c r="J571" s="145"/>
    </row>
    <row r="572" ht="15" customHeight="1">
      <c r="J572" s="145"/>
    </row>
    <row r="573" ht="15" customHeight="1">
      <c r="J573" s="145"/>
    </row>
    <row r="574" spans="1:10" ht="15" customHeight="1">
      <c r="A574" s="130">
        <v>3.2</v>
      </c>
      <c r="C574" s="137" t="s">
        <v>22</v>
      </c>
      <c r="J574" s="145"/>
    </row>
    <row r="575" spans="1:10" ht="15" customHeight="1">
      <c r="A575" s="130"/>
      <c r="C575" s="137" t="s">
        <v>18</v>
      </c>
      <c r="D575" s="130" t="s">
        <v>2</v>
      </c>
      <c r="F575" s="148">
        <v>2004</v>
      </c>
      <c r="G575" s="148"/>
      <c r="H575" s="148">
        <v>2003</v>
      </c>
      <c r="J575" s="149" t="s">
        <v>3</v>
      </c>
    </row>
    <row r="576" spans="1:10" ht="15" customHeight="1">
      <c r="A576" s="130"/>
      <c r="F576" s="135"/>
      <c r="G576" s="135"/>
      <c r="H576" s="135"/>
      <c r="J576" s="145"/>
    </row>
    <row r="577" spans="1:10" ht="15" customHeight="1">
      <c r="A577" s="130"/>
      <c r="C577" s="131" t="s">
        <v>62</v>
      </c>
      <c r="F577" s="166">
        <v>5.382056918469691</v>
      </c>
      <c r="G577" s="166"/>
      <c r="H577" s="166">
        <v>5.466198765435681</v>
      </c>
      <c r="J577" s="142">
        <v>-1.5393118797297152</v>
      </c>
    </row>
    <row r="578" spans="1:10" ht="15" customHeight="1">
      <c r="A578" s="130"/>
      <c r="C578" s="131" t="s">
        <v>63</v>
      </c>
      <c r="F578" s="166">
        <v>1.6833321518147666</v>
      </c>
      <c r="G578" s="166"/>
      <c r="H578" s="166">
        <v>1.1075668696790242</v>
      </c>
      <c r="J578" s="142">
        <v>51.984697077712404</v>
      </c>
    </row>
    <row r="579" spans="1:10" ht="15" customHeight="1">
      <c r="A579" s="130"/>
      <c r="C579" s="131" t="s">
        <v>64</v>
      </c>
      <c r="F579" s="166">
        <v>6.647727272727272</v>
      </c>
      <c r="G579" s="166"/>
      <c r="H579" s="166">
        <v>6.647727272727272</v>
      </c>
      <c r="J579" s="142">
        <v>0</v>
      </c>
    </row>
    <row r="580" spans="1:10" ht="15" customHeight="1">
      <c r="A580" s="130"/>
      <c r="C580" s="131" t="s">
        <v>65</v>
      </c>
      <c r="F580" s="166">
        <v>145.31242222299528</v>
      </c>
      <c r="G580" s="166"/>
      <c r="H580" s="166">
        <v>139.52068696429245</v>
      </c>
      <c r="J580" s="142">
        <v>4.151165955902374</v>
      </c>
    </row>
    <row r="581" spans="1:10" ht="15" customHeight="1">
      <c r="A581" s="130"/>
      <c r="F581" s="166"/>
      <c r="G581" s="166"/>
      <c r="H581" s="166"/>
      <c r="J581" s="145"/>
    </row>
    <row r="582" spans="1:10" ht="15" customHeight="1">
      <c r="A582" s="130"/>
      <c r="C582" s="146" t="s">
        <v>4</v>
      </c>
      <c r="D582" s="146"/>
      <c r="E582" s="146"/>
      <c r="F582" s="167">
        <v>159.02553856600701</v>
      </c>
      <c r="G582" s="167"/>
      <c r="H582" s="167">
        <v>152.74217987213444</v>
      </c>
      <c r="I582" s="146"/>
      <c r="J582" s="147">
        <v>4.113702383410123</v>
      </c>
    </row>
    <row r="583" spans="1:10" ht="15" customHeight="1">
      <c r="A583" s="130"/>
      <c r="J583" s="145"/>
    </row>
    <row r="584" spans="1:10" ht="15" customHeight="1">
      <c r="A584" s="130"/>
      <c r="C584" s="137" t="s">
        <v>18</v>
      </c>
      <c r="D584" s="130" t="s">
        <v>5</v>
      </c>
      <c r="F584" s="148">
        <v>2004</v>
      </c>
      <c r="G584" s="148"/>
      <c r="H584" s="148">
        <v>2003</v>
      </c>
      <c r="J584" s="149" t="s">
        <v>3</v>
      </c>
    </row>
    <row r="585" spans="1:10" ht="15" customHeight="1">
      <c r="A585" s="130"/>
      <c r="J585" s="145"/>
    </row>
    <row r="586" spans="1:10" ht="15" customHeight="1">
      <c r="A586" s="130"/>
      <c r="C586" s="131" t="s">
        <v>62</v>
      </c>
      <c r="F586" s="166">
        <v>7.302928349538918</v>
      </c>
      <c r="G586" s="166"/>
      <c r="H586" s="166">
        <v>5.529396069322694</v>
      </c>
      <c r="J586" s="142">
        <v>32.07461100599849</v>
      </c>
    </row>
    <row r="587" spans="1:10" ht="15" customHeight="1">
      <c r="A587" s="130"/>
      <c r="C587" s="131" t="s">
        <v>63</v>
      </c>
      <c r="F587" s="166">
        <v>2.313234593992539</v>
      </c>
      <c r="G587" s="166"/>
      <c r="H587" s="166">
        <v>1.8836346007253937</v>
      </c>
      <c r="J587" s="142">
        <v>22.806970794744647</v>
      </c>
    </row>
    <row r="588" spans="1:10" ht="15" customHeight="1">
      <c r="A588" s="130"/>
      <c r="C588" s="131" t="s">
        <v>64</v>
      </c>
      <c r="F588" s="166">
        <v>2.6590909090909087</v>
      </c>
      <c r="G588" s="166"/>
      <c r="H588" s="166">
        <v>2.6590909090909087</v>
      </c>
      <c r="J588" s="142">
        <v>0</v>
      </c>
    </row>
    <row r="589" spans="1:10" ht="15" customHeight="1">
      <c r="A589" s="130"/>
      <c r="C589" s="131" t="s">
        <v>65</v>
      </c>
      <c r="F589" s="166">
        <v>166.99718806428723</v>
      </c>
      <c r="G589" s="166"/>
      <c r="H589" s="166">
        <v>145.25527785302555</v>
      </c>
      <c r="J589" s="142">
        <v>14.968068997300685</v>
      </c>
    </row>
    <row r="590" spans="1:10" ht="15" customHeight="1">
      <c r="A590" s="130"/>
      <c r="F590" s="166"/>
      <c r="G590" s="166"/>
      <c r="H590" s="166"/>
      <c r="J590" s="145"/>
    </row>
    <row r="591" spans="1:10" ht="15" customHeight="1">
      <c r="A591" s="130"/>
      <c r="C591" s="146" t="s">
        <v>4</v>
      </c>
      <c r="D591" s="146"/>
      <c r="E591" s="146"/>
      <c r="F591" s="167">
        <v>179.2724419169096</v>
      </c>
      <c r="G591" s="167"/>
      <c r="H591" s="167">
        <v>155.32739943216455</v>
      </c>
      <c r="I591" s="146"/>
      <c r="J591" s="147">
        <v>15.415852304411018</v>
      </c>
    </row>
    <row r="592" spans="1:10" ht="15" customHeight="1">
      <c r="A592" s="130"/>
      <c r="J592" s="145"/>
    </row>
    <row r="593" spans="1:10" ht="15" customHeight="1">
      <c r="A593" s="130"/>
      <c r="C593" s="137" t="s">
        <v>18</v>
      </c>
      <c r="D593" s="130" t="s">
        <v>6</v>
      </c>
      <c r="F593" s="148">
        <v>2004</v>
      </c>
      <c r="G593" s="148"/>
      <c r="H593" s="148">
        <v>2003</v>
      </c>
      <c r="J593" s="149" t="s">
        <v>3</v>
      </c>
    </row>
    <row r="594" spans="1:10" ht="15" customHeight="1">
      <c r="A594" s="130"/>
      <c r="J594" s="145"/>
    </row>
    <row r="595" spans="1:10" ht="15" customHeight="1">
      <c r="A595" s="130"/>
      <c r="C595" s="131" t="s">
        <v>62</v>
      </c>
      <c r="F595" s="166">
        <v>10.726924996263005</v>
      </c>
      <c r="G595" s="166"/>
      <c r="H595" s="166">
        <v>8.338284166147671</v>
      </c>
      <c r="J595" s="142">
        <v>28.64667097594129</v>
      </c>
    </row>
    <row r="596" spans="1:10" ht="15" customHeight="1">
      <c r="A596" s="130"/>
      <c r="C596" s="131" t="s">
        <v>63</v>
      </c>
      <c r="F596" s="166">
        <v>4.242800948331906</v>
      </c>
      <c r="G596" s="166"/>
      <c r="H596" s="166">
        <v>3.531525045045502</v>
      </c>
      <c r="J596" s="142">
        <v>20.140757724039872</v>
      </c>
    </row>
    <row r="597" spans="1:10" ht="15" customHeight="1">
      <c r="A597" s="130"/>
      <c r="C597" s="131" t="s">
        <v>64</v>
      </c>
      <c r="F597" s="166">
        <v>2.9545454545454546</v>
      </c>
      <c r="G597" s="166"/>
      <c r="H597" s="166">
        <v>2.9545454545454546</v>
      </c>
      <c r="J597" s="142">
        <v>0</v>
      </c>
    </row>
    <row r="598" spans="1:10" ht="15" customHeight="1">
      <c r="A598" s="130"/>
      <c r="C598" s="131" t="s">
        <v>65</v>
      </c>
      <c r="F598" s="166">
        <v>239.62251856758542</v>
      </c>
      <c r="G598" s="166"/>
      <c r="H598" s="166">
        <v>225.27014197037846</v>
      </c>
      <c r="J598" s="142">
        <v>6.3711846015945595</v>
      </c>
    </row>
    <row r="599" spans="1:10" ht="15" customHeight="1">
      <c r="A599" s="130"/>
      <c r="F599" s="166"/>
      <c r="G599" s="166"/>
      <c r="H599" s="166"/>
      <c r="J599" s="145"/>
    </row>
    <row r="600" spans="1:10" ht="15" customHeight="1">
      <c r="A600" s="130"/>
      <c r="C600" s="146" t="s">
        <v>4</v>
      </c>
      <c r="D600" s="146"/>
      <c r="E600" s="146"/>
      <c r="F600" s="167">
        <v>257.5467899667258</v>
      </c>
      <c r="G600" s="167"/>
      <c r="H600" s="167">
        <v>240.0944966361171</v>
      </c>
      <c r="I600" s="146"/>
      <c r="J600" s="147">
        <v>7.268926849689131</v>
      </c>
    </row>
    <row r="601" spans="1:10" ht="15" customHeight="1">
      <c r="A601" s="130"/>
      <c r="J601" s="145"/>
    </row>
    <row r="602" spans="1:10" ht="15" customHeight="1">
      <c r="A602" s="130"/>
      <c r="C602" s="137" t="s">
        <v>18</v>
      </c>
      <c r="D602" s="130" t="s">
        <v>7</v>
      </c>
      <c r="F602" s="148">
        <v>2004</v>
      </c>
      <c r="G602" s="148"/>
      <c r="H602" s="148">
        <v>2003</v>
      </c>
      <c r="J602" s="149" t="s">
        <v>3</v>
      </c>
    </row>
    <row r="603" spans="1:10" ht="15" customHeight="1">
      <c r="A603" s="130"/>
      <c r="J603" s="145"/>
    </row>
    <row r="604" spans="1:10" ht="15" customHeight="1">
      <c r="A604" s="130"/>
      <c r="C604" s="131" t="s">
        <v>62</v>
      </c>
      <c r="F604" s="166">
        <v>11.730741624612465</v>
      </c>
      <c r="G604" s="166"/>
      <c r="H604" s="166">
        <v>12.88248935282272</v>
      </c>
      <c r="J604" s="142">
        <v>-8.940412808941248</v>
      </c>
    </row>
    <row r="605" spans="1:10" ht="15" customHeight="1">
      <c r="A605" s="130"/>
      <c r="C605" s="131" t="s">
        <v>63</v>
      </c>
      <c r="F605" s="166">
        <v>5.633048720800405</v>
      </c>
      <c r="G605" s="166"/>
      <c r="H605" s="166">
        <v>5.725343963767461</v>
      </c>
      <c r="J605" s="142">
        <v>-1.6120471285418287</v>
      </c>
    </row>
    <row r="606" spans="1:10" ht="15" customHeight="1">
      <c r="A606" s="130"/>
      <c r="C606" s="131" t="s">
        <v>64</v>
      </c>
      <c r="F606" s="166">
        <v>5.613636363636363</v>
      </c>
      <c r="G606" s="166"/>
      <c r="H606" s="166">
        <v>5.613636363636363</v>
      </c>
      <c r="J606" s="142">
        <v>0</v>
      </c>
    </row>
    <row r="607" spans="1:10" ht="15" customHeight="1">
      <c r="A607" s="130"/>
      <c r="C607" s="131" t="s">
        <v>65</v>
      </c>
      <c r="F607" s="166">
        <v>352.75747734148354</v>
      </c>
      <c r="G607" s="166"/>
      <c r="H607" s="166">
        <v>298.37462494933794</v>
      </c>
      <c r="J607" s="142">
        <v>18.22636640142554</v>
      </c>
    </row>
    <row r="608" spans="1:10" ht="15" customHeight="1">
      <c r="A608" s="130"/>
      <c r="F608" s="166"/>
      <c r="G608" s="166"/>
      <c r="H608" s="166"/>
      <c r="J608" s="145"/>
    </row>
    <row r="609" spans="1:10" ht="15" customHeight="1">
      <c r="A609" s="130"/>
      <c r="C609" s="146" t="s">
        <v>4</v>
      </c>
      <c r="D609" s="146"/>
      <c r="E609" s="146"/>
      <c r="F609" s="167">
        <v>375.73490405053275</v>
      </c>
      <c r="G609" s="167"/>
      <c r="H609" s="167">
        <v>322.5960946295645</v>
      </c>
      <c r="I609" s="146"/>
      <c r="J609" s="147">
        <v>16.472242009621123</v>
      </c>
    </row>
    <row r="610" spans="1:10" ht="15" customHeight="1">
      <c r="A610" s="130"/>
      <c r="C610" s="153"/>
      <c r="D610" s="153"/>
      <c r="E610" s="153"/>
      <c r="F610" s="154"/>
      <c r="G610" s="153"/>
      <c r="H610" s="154"/>
      <c r="I610" s="153"/>
      <c r="J610" s="157"/>
    </row>
    <row r="611" spans="1:10" ht="15" customHeight="1">
      <c r="A611" s="130"/>
      <c r="C611" s="137" t="s">
        <v>18</v>
      </c>
      <c r="D611" s="130" t="s">
        <v>8</v>
      </c>
      <c r="F611" s="148">
        <v>2004</v>
      </c>
      <c r="G611" s="148"/>
      <c r="H611" s="148">
        <v>2003</v>
      </c>
      <c r="J611" s="149" t="s">
        <v>3</v>
      </c>
    </row>
    <row r="612" spans="1:10" ht="15" customHeight="1">
      <c r="A612" s="130"/>
      <c r="J612" s="145"/>
    </row>
    <row r="613" spans="1:10" ht="15" customHeight="1">
      <c r="A613" s="130"/>
      <c r="C613" s="131" t="s">
        <v>62</v>
      </c>
      <c r="F613" s="166">
        <v>13.671073661817534</v>
      </c>
      <c r="G613" s="166"/>
      <c r="H613" s="166">
        <v>13.397087868381396</v>
      </c>
      <c r="J613" s="142">
        <v>2.045114551221049</v>
      </c>
    </row>
    <row r="614" spans="1:10" ht="15" customHeight="1">
      <c r="A614" s="130"/>
      <c r="C614" s="131" t="s">
        <v>63</v>
      </c>
      <c r="F614" s="166">
        <v>6.23378027900204</v>
      </c>
      <c r="G614" s="166"/>
      <c r="H614" s="166">
        <v>6.275971991709228</v>
      </c>
      <c r="J614" s="142">
        <v>-0.6722737571634312</v>
      </c>
    </row>
    <row r="615" spans="1:10" ht="15" customHeight="1">
      <c r="A615" s="130"/>
      <c r="C615" s="131" t="s">
        <v>64</v>
      </c>
      <c r="F615" s="166">
        <v>4.431818181818182</v>
      </c>
      <c r="G615" s="166"/>
      <c r="H615" s="166">
        <v>4.431818181818182</v>
      </c>
      <c r="J615" s="142">
        <v>0</v>
      </c>
    </row>
    <row r="616" spans="1:10" ht="15" customHeight="1">
      <c r="A616" s="130"/>
      <c r="C616" s="131" t="s">
        <v>65</v>
      </c>
      <c r="F616" s="166">
        <v>297.29865188844605</v>
      </c>
      <c r="G616" s="166"/>
      <c r="H616" s="166">
        <v>290.45421005801586</v>
      </c>
      <c r="J616" s="142">
        <v>2.3564615672339757</v>
      </c>
    </row>
    <row r="617" spans="1:10" ht="15" customHeight="1">
      <c r="A617" s="130"/>
      <c r="F617" s="166"/>
      <c r="G617" s="166"/>
      <c r="H617" s="166"/>
      <c r="J617" s="145"/>
    </row>
    <row r="618" spans="1:10" ht="15" customHeight="1">
      <c r="A618" s="130"/>
      <c r="C618" s="146" t="s">
        <v>4</v>
      </c>
      <c r="D618" s="146"/>
      <c r="E618" s="146"/>
      <c r="F618" s="167">
        <v>321.6353240110838</v>
      </c>
      <c r="G618" s="167"/>
      <c r="H618" s="167">
        <v>314.5590880999247</v>
      </c>
      <c r="I618" s="146"/>
      <c r="J618" s="147">
        <v>2.24957287163525</v>
      </c>
    </row>
    <row r="619" ht="15" customHeight="1">
      <c r="J619" s="145"/>
    </row>
    <row r="620" spans="1:10" ht="15" customHeight="1">
      <c r="A620" s="130"/>
      <c r="C620" s="137" t="s">
        <v>18</v>
      </c>
      <c r="D620" s="130" t="s">
        <v>9</v>
      </c>
      <c r="F620" s="148">
        <v>2004</v>
      </c>
      <c r="G620" s="148"/>
      <c r="H620" s="148">
        <v>2003</v>
      </c>
      <c r="J620" s="149" t="s">
        <v>3</v>
      </c>
    </row>
    <row r="621" spans="1:10" ht="15" customHeight="1">
      <c r="A621" s="130"/>
      <c r="J621" s="145"/>
    </row>
    <row r="622" spans="1:10" ht="15" customHeight="1">
      <c r="A622" s="130"/>
      <c r="C622" s="131" t="s">
        <v>62</v>
      </c>
      <c r="F622" s="166">
        <v>13.568149904665304</v>
      </c>
      <c r="G622" s="166"/>
      <c r="H622" s="166">
        <v>11.70178578377276</v>
      </c>
      <c r="J622" s="142">
        <v>15.949395719418241</v>
      </c>
    </row>
    <row r="623" spans="1:10" ht="15" customHeight="1">
      <c r="A623" s="130"/>
      <c r="C623" s="131" t="s">
        <v>63</v>
      </c>
      <c r="F623" s="166">
        <v>6.617345399095848</v>
      </c>
      <c r="G623" s="166"/>
      <c r="H623" s="166">
        <v>5.472021711046224</v>
      </c>
      <c r="J623" s="142">
        <v>20.93053990881632</v>
      </c>
    </row>
    <row r="624" spans="1:10" ht="15" customHeight="1">
      <c r="A624" s="130"/>
      <c r="C624" s="131" t="s">
        <v>64</v>
      </c>
      <c r="F624" s="166">
        <v>3.576477272727273</v>
      </c>
      <c r="G624" s="166"/>
      <c r="H624" s="166">
        <v>3.576477272727273</v>
      </c>
      <c r="J624" s="142">
        <v>0</v>
      </c>
    </row>
    <row r="625" spans="1:10" ht="15" customHeight="1">
      <c r="A625" s="130"/>
      <c r="C625" s="131" t="s">
        <v>65</v>
      </c>
      <c r="F625" s="166">
        <v>334.59857889398376</v>
      </c>
      <c r="G625" s="166"/>
      <c r="H625" s="166">
        <v>277.12678914844616</v>
      </c>
      <c r="J625" s="142">
        <v>20.738446081714663</v>
      </c>
    </row>
    <row r="626" spans="1:10" ht="15" customHeight="1">
      <c r="A626" s="130"/>
      <c r="F626" s="166"/>
      <c r="G626" s="166"/>
      <c r="H626" s="166"/>
      <c r="J626" s="145"/>
    </row>
    <row r="627" spans="1:10" ht="15" customHeight="1">
      <c r="A627" s="130"/>
      <c r="C627" s="146" t="s">
        <v>4</v>
      </c>
      <c r="D627" s="146"/>
      <c r="E627" s="146"/>
      <c r="F627" s="167">
        <v>358.36055147047216</v>
      </c>
      <c r="G627" s="167"/>
      <c r="H627" s="167">
        <v>297.8770739159924</v>
      </c>
      <c r="I627" s="146"/>
      <c r="J627" s="147">
        <v>20.304844800354577</v>
      </c>
    </row>
    <row r="628" spans="1:10" ht="15" customHeight="1">
      <c r="A628" s="130">
        <v>3.2</v>
      </c>
      <c r="C628" s="130" t="s">
        <v>22</v>
      </c>
      <c r="J628" s="145"/>
    </row>
    <row r="629" spans="1:10" ht="15" customHeight="1">
      <c r="A629" s="130"/>
      <c r="C629" s="137" t="s">
        <v>18</v>
      </c>
      <c r="D629" s="130" t="s">
        <v>10</v>
      </c>
      <c r="F629" s="148">
        <v>2004</v>
      </c>
      <c r="G629" s="148"/>
      <c r="H629" s="148">
        <v>2003</v>
      </c>
      <c r="J629" s="149" t="s">
        <v>3</v>
      </c>
    </row>
    <row r="630" spans="1:10" ht="15" customHeight="1">
      <c r="A630" s="130"/>
      <c r="J630" s="145"/>
    </row>
    <row r="631" spans="1:10" ht="15" customHeight="1">
      <c r="A631" s="130"/>
      <c r="C631" s="131" t="s">
        <v>62</v>
      </c>
      <c r="F631" s="166">
        <v>18.648279776036905</v>
      </c>
      <c r="G631" s="166"/>
      <c r="H631" s="166">
        <v>11.517715220226389</v>
      </c>
      <c r="J631" s="142">
        <v>61.90954038599992</v>
      </c>
    </row>
    <row r="632" spans="1:10" ht="15" customHeight="1">
      <c r="A632" s="130"/>
      <c r="C632" s="131" t="s">
        <v>63</v>
      </c>
      <c r="F632" s="166">
        <v>8.434062923426533</v>
      </c>
      <c r="G632" s="166"/>
      <c r="H632" s="166">
        <v>7.736442566040759</v>
      </c>
      <c r="J632" s="142">
        <v>9.0173274270527</v>
      </c>
    </row>
    <row r="633" spans="1:10" ht="15" customHeight="1">
      <c r="A633" s="130"/>
      <c r="C633" s="131" t="s">
        <v>64</v>
      </c>
      <c r="F633" s="166">
        <v>4.875</v>
      </c>
      <c r="G633" s="166"/>
      <c r="H633" s="166">
        <v>4.875</v>
      </c>
      <c r="J633" s="142">
        <v>0</v>
      </c>
    </row>
    <row r="634" spans="1:10" ht="15" customHeight="1">
      <c r="A634" s="130"/>
      <c r="C634" s="131" t="s">
        <v>65</v>
      </c>
      <c r="F634" s="166">
        <v>451.23554274773596</v>
      </c>
      <c r="G634" s="166"/>
      <c r="H634" s="166">
        <v>381.06973190644624</v>
      </c>
      <c r="J634" s="142">
        <v>18.412853335335395</v>
      </c>
    </row>
    <row r="635" spans="1:10" ht="15" customHeight="1">
      <c r="A635" s="130"/>
      <c r="F635" s="166"/>
      <c r="G635" s="166"/>
      <c r="H635" s="166"/>
      <c r="J635" s="145"/>
    </row>
    <row r="636" spans="1:10" ht="15" customHeight="1">
      <c r="A636" s="130"/>
      <c r="C636" s="146" t="s">
        <v>4</v>
      </c>
      <c r="D636" s="146"/>
      <c r="E636" s="146"/>
      <c r="F636" s="167">
        <v>483.1928854471994</v>
      </c>
      <c r="G636" s="167"/>
      <c r="H636" s="167">
        <v>405.1988896927134</v>
      </c>
      <c r="I636" s="146"/>
      <c r="J636" s="147">
        <v>19.248324153512243</v>
      </c>
    </row>
    <row r="637" ht="15" customHeight="1">
      <c r="J637" s="145"/>
    </row>
    <row r="638" spans="1:10" ht="15" customHeight="1">
      <c r="A638" s="130"/>
      <c r="C638" s="137" t="s">
        <v>18</v>
      </c>
      <c r="D638" s="130" t="s">
        <v>11</v>
      </c>
      <c r="F638" s="148">
        <v>2004</v>
      </c>
      <c r="G638" s="148"/>
      <c r="H638" s="148">
        <v>2003</v>
      </c>
      <c r="J638" s="149" t="s">
        <v>3</v>
      </c>
    </row>
    <row r="639" spans="1:10" ht="15" customHeight="1">
      <c r="A639" s="130"/>
      <c r="J639" s="145"/>
    </row>
    <row r="640" spans="1:10" ht="15" customHeight="1">
      <c r="A640" s="130"/>
      <c r="C640" s="131" t="s">
        <v>62</v>
      </c>
      <c r="F640" s="166">
        <v>18.250470149304345</v>
      </c>
      <c r="G640" s="166"/>
      <c r="H640" s="166">
        <v>13.30610204579885</v>
      </c>
      <c r="J640" s="142">
        <v>37.15865162079217</v>
      </c>
    </row>
    <row r="641" spans="1:10" ht="15" customHeight="1">
      <c r="A641" s="130"/>
      <c r="C641" s="131" t="s">
        <v>63</v>
      </c>
      <c r="F641" s="166">
        <v>8.44744034860165</v>
      </c>
      <c r="G641" s="166"/>
      <c r="H641" s="166">
        <v>9.621136292684398</v>
      </c>
      <c r="J641" s="142">
        <v>-12.199140604371117</v>
      </c>
    </row>
    <row r="642" spans="1:10" ht="15" customHeight="1">
      <c r="A642" s="130"/>
      <c r="C642" s="131" t="s">
        <v>64</v>
      </c>
      <c r="F642" s="166">
        <v>4.96215909090909</v>
      </c>
      <c r="G642" s="166"/>
      <c r="H642" s="166">
        <v>4.96215909090909</v>
      </c>
      <c r="J642" s="142">
        <v>0</v>
      </c>
    </row>
    <row r="643" spans="1:10" ht="15" customHeight="1">
      <c r="A643" s="130"/>
      <c r="C643" s="131" t="s">
        <v>65</v>
      </c>
      <c r="F643" s="166">
        <v>527.4778733476257</v>
      </c>
      <c r="G643" s="166"/>
      <c r="H643" s="166">
        <v>492.13672275507224</v>
      </c>
      <c r="J643" s="142">
        <v>7.181165102800542</v>
      </c>
    </row>
    <row r="644" spans="1:10" ht="15" customHeight="1">
      <c r="A644" s="130"/>
      <c r="F644" s="166"/>
      <c r="G644" s="166"/>
      <c r="H644" s="166"/>
      <c r="J644" s="142"/>
    </row>
    <row r="645" spans="1:10" ht="15" customHeight="1">
      <c r="A645" s="130"/>
      <c r="C645" s="146" t="s">
        <v>4</v>
      </c>
      <c r="D645" s="146"/>
      <c r="E645" s="146"/>
      <c r="F645" s="167">
        <v>559.1379429364408</v>
      </c>
      <c r="G645" s="167"/>
      <c r="H645" s="167">
        <v>520.0261201844646</v>
      </c>
      <c r="I645" s="146"/>
      <c r="J645" s="147">
        <v>7.521126580738366</v>
      </c>
    </row>
    <row r="646" ht="15" customHeight="1">
      <c r="J646" s="142"/>
    </row>
    <row r="647" spans="1:10" ht="15" customHeight="1">
      <c r="A647" s="130"/>
      <c r="C647" s="137" t="s">
        <v>18</v>
      </c>
      <c r="D647" s="130" t="s">
        <v>12</v>
      </c>
      <c r="F647" s="148">
        <v>2004</v>
      </c>
      <c r="G647" s="148"/>
      <c r="H647" s="148">
        <v>2003</v>
      </c>
      <c r="J647" s="149" t="s">
        <v>3</v>
      </c>
    </row>
    <row r="648" spans="1:10" ht="15" customHeight="1">
      <c r="A648" s="130"/>
      <c r="J648" s="142"/>
    </row>
    <row r="649" spans="1:10" ht="15" customHeight="1">
      <c r="A649" s="130"/>
      <c r="C649" s="131" t="s">
        <v>62</v>
      </c>
      <c r="F649" s="166">
        <v>15.660924142732377</v>
      </c>
      <c r="G649" s="166"/>
      <c r="H649" s="166">
        <v>10.677779958247811</v>
      </c>
      <c r="J649" s="142">
        <v>46.668354320557505</v>
      </c>
    </row>
    <row r="650" spans="1:10" ht="15" customHeight="1">
      <c r="A650" s="130"/>
      <c r="C650" s="131" t="s">
        <v>63</v>
      </c>
      <c r="F650" s="166">
        <v>5.0686207656438755</v>
      </c>
      <c r="G650" s="166"/>
      <c r="H650" s="166">
        <v>5.688389585270606</v>
      </c>
      <c r="J650" s="142">
        <v>-10.895330046161863</v>
      </c>
    </row>
    <row r="651" spans="1:10" ht="15" customHeight="1">
      <c r="A651" s="130"/>
      <c r="C651" s="131" t="s">
        <v>64</v>
      </c>
      <c r="F651" s="166">
        <v>3.0623863636363637</v>
      </c>
      <c r="G651" s="166"/>
      <c r="H651" s="166">
        <v>3.0623863636363637</v>
      </c>
      <c r="J651" s="142">
        <v>0</v>
      </c>
    </row>
    <row r="652" spans="1:10" ht="15" customHeight="1">
      <c r="A652" s="130"/>
      <c r="C652" s="131" t="s">
        <v>65</v>
      </c>
      <c r="F652" s="166">
        <v>296.8015341438054</v>
      </c>
      <c r="G652" s="144"/>
      <c r="H652" s="166">
        <v>243.5702176138246</v>
      </c>
      <c r="J652" s="142">
        <v>21.854608109098912</v>
      </c>
    </row>
    <row r="653" spans="1:10" ht="15" customHeight="1">
      <c r="A653" s="130"/>
      <c r="F653" s="144"/>
      <c r="G653" s="144"/>
      <c r="H653" s="144"/>
      <c r="J653" s="142"/>
    </row>
    <row r="654" spans="1:10" ht="15" customHeight="1">
      <c r="A654" s="130"/>
      <c r="C654" s="146" t="s">
        <v>4</v>
      </c>
      <c r="D654" s="146"/>
      <c r="E654" s="146"/>
      <c r="F654" s="167">
        <v>320.593465415818</v>
      </c>
      <c r="G654" s="167"/>
      <c r="H654" s="167">
        <v>262.9987735209794</v>
      </c>
      <c r="I654" s="146"/>
      <c r="J654" s="147">
        <v>21.899224518719773</v>
      </c>
    </row>
    <row r="655" spans="1:10" ht="15" customHeight="1">
      <c r="A655" s="130"/>
      <c r="J655" s="142"/>
    </row>
    <row r="656" spans="1:10" ht="15" customHeight="1">
      <c r="A656" s="130"/>
      <c r="C656" s="137" t="s">
        <v>18</v>
      </c>
      <c r="D656" s="130" t="s">
        <v>13</v>
      </c>
      <c r="F656" s="148">
        <v>2004</v>
      </c>
      <c r="G656" s="148"/>
      <c r="H656" s="148">
        <v>2003</v>
      </c>
      <c r="J656" s="149" t="s">
        <v>3</v>
      </c>
    </row>
    <row r="657" spans="1:10" ht="15" customHeight="1">
      <c r="A657" s="130"/>
      <c r="J657" s="142"/>
    </row>
    <row r="658" spans="1:10" ht="15" customHeight="1">
      <c r="A658" s="130"/>
      <c r="C658" s="131" t="s">
        <v>62</v>
      </c>
      <c r="F658" s="166">
        <v>12.203819886977765</v>
      </c>
      <c r="G658" s="166"/>
      <c r="H658" s="166">
        <v>10.139524620675926</v>
      </c>
      <c r="J658" s="142">
        <v>20.358895939681908</v>
      </c>
    </row>
    <row r="659" spans="1:10" ht="15" customHeight="1">
      <c r="A659" s="130"/>
      <c r="C659" s="131" t="s">
        <v>63</v>
      </c>
      <c r="F659" s="166">
        <v>4.732326099569952</v>
      </c>
      <c r="G659" s="166"/>
      <c r="H659" s="166">
        <v>4.782480311682165</v>
      </c>
      <c r="J659" s="142">
        <v>-1.0487071319394972</v>
      </c>
    </row>
    <row r="660" spans="1:10" ht="15" customHeight="1">
      <c r="A660" s="130"/>
      <c r="C660" s="131" t="s">
        <v>64</v>
      </c>
      <c r="F660" s="166">
        <v>3.102272727272727</v>
      </c>
      <c r="G660" s="166"/>
      <c r="H660" s="166">
        <v>3.102272727272727</v>
      </c>
      <c r="J660" s="142">
        <v>0</v>
      </c>
    </row>
    <row r="661" spans="1:10" ht="15" customHeight="1">
      <c r="A661" s="130"/>
      <c r="C661" s="131" t="s">
        <v>65</v>
      </c>
      <c r="F661" s="166">
        <v>281.0976529861179</v>
      </c>
      <c r="G661" s="144"/>
      <c r="H661" s="166">
        <v>269.1466039754523</v>
      </c>
      <c r="J661" s="142">
        <v>4.44034917555772</v>
      </c>
    </row>
    <row r="662" spans="1:10" ht="15" customHeight="1">
      <c r="A662" s="130"/>
      <c r="F662" s="144"/>
      <c r="G662" s="144"/>
      <c r="H662" s="144"/>
      <c r="J662" s="142"/>
    </row>
    <row r="663" spans="1:10" ht="15" customHeight="1">
      <c r="A663" s="130"/>
      <c r="C663" s="146" t="s">
        <v>4</v>
      </c>
      <c r="D663" s="146"/>
      <c r="E663" s="146"/>
      <c r="F663" s="167">
        <v>301.1360716999383</v>
      </c>
      <c r="G663" s="167"/>
      <c r="H663" s="167">
        <v>287.1708816350831</v>
      </c>
      <c r="I663" s="146"/>
      <c r="J663" s="147">
        <v>4.863024407398386</v>
      </c>
    </row>
    <row r="664" ht="15" customHeight="1">
      <c r="J664" s="142"/>
    </row>
    <row r="665" spans="1:10" ht="15" customHeight="1">
      <c r="A665" s="130"/>
      <c r="C665" s="137" t="s">
        <v>18</v>
      </c>
      <c r="D665" s="130" t="s">
        <v>14</v>
      </c>
      <c r="F665" s="148">
        <v>2004</v>
      </c>
      <c r="G665" s="148"/>
      <c r="H665" s="148">
        <v>2003</v>
      </c>
      <c r="J665" s="149" t="s">
        <v>3</v>
      </c>
    </row>
    <row r="666" spans="1:10" ht="15" customHeight="1">
      <c r="A666" s="130"/>
      <c r="J666" s="142"/>
    </row>
    <row r="667" spans="1:10" ht="15" customHeight="1">
      <c r="A667" s="130"/>
      <c r="C667" s="131" t="s">
        <v>62</v>
      </c>
      <c r="F667" s="166">
        <v>9.037078354513959</v>
      </c>
      <c r="G667" s="166"/>
      <c r="H667" s="166">
        <v>7.457148419515236</v>
      </c>
      <c r="J667" s="142">
        <v>21.18678409114229</v>
      </c>
    </row>
    <row r="668" spans="1:10" ht="15" customHeight="1">
      <c r="A668" s="130"/>
      <c r="C668" s="131" t="s">
        <v>63</v>
      </c>
      <c r="F668" s="166">
        <v>1.4452648241775317</v>
      </c>
      <c r="G668" s="166"/>
      <c r="H668" s="166">
        <v>1.5009112882207754</v>
      </c>
      <c r="J668" s="142">
        <v>-3.707511861624324</v>
      </c>
    </row>
    <row r="669" spans="1:10" ht="15" customHeight="1">
      <c r="A669" s="130"/>
      <c r="C669" s="131" t="s">
        <v>64</v>
      </c>
      <c r="F669" s="166">
        <v>2.5482954545454537</v>
      </c>
      <c r="G669" s="166"/>
      <c r="H669" s="166">
        <v>2.5482954545454537</v>
      </c>
      <c r="J669" s="142">
        <v>0</v>
      </c>
    </row>
    <row r="670" spans="1:10" ht="15" customHeight="1">
      <c r="A670" s="130"/>
      <c r="C670" s="131" t="s">
        <v>65</v>
      </c>
      <c r="F670" s="166">
        <v>157.81370904411858</v>
      </c>
      <c r="G670" s="144"/>
      <c r="H670" s="166">
        <v>151.78044025011556</v>
      </c>
      <c r="J670" s="142">
        <v>3.9749975583553017</v>
      </c>
    </row>
    <row r="671" spans="1:10" ht="15" customHeight="1">
      <c r="A671" s="130"/>
      <c r="F671" s="144"/>
      <c r="G671" s="144"/>
      <c r="H671" s="144"/>
      <c r="J671" s="142"/>
    </row>
    <row r="672" spans="1:10" ht="15" customHeight="1">
      <c r="A672" s="130"/>
      <c r="C672" s="146" t="s">
        <v>4</v>
      </c>
      <c r="D672" s="146"/>
      <c r="E672" s="146"/>
      <c r="F672" s="167">
        <v>170.84434767735553</v>
      </c>
      <c r="G672" s="167"/>
      <c r="H672" s="167">
        <v>163.28679541239703</v>
      </c>
      <c r="I672" s="146"/>
      <c r="J672" s="147">
        <v>4.6283915645910945</v>
      </c>
    </row>
    <row r="673" spans="1:10" ht="15" customHeight="1">
      <c r="A673" s="130"/>
      <c r="J673" s="142"/>
    </row>
    <row r="674" spans="1:10" ht="15" customHeight="1">
      <c r="A674" s="130"/>
      <c r="C674" s="137" t="s">
        <v>18</v>
      </c>
      <c r="D674" s="130" t="s">
        <v>15</v>
      </c>
      <c r="F674" s="148">
        <v>2004</v>
      </c>
      <c r="G674" s="148"/>
      <c r="H674" s="148">
        <v>2003</v>
      </c>
      <c r="J674" s="149" t="s">
        <v>3</v>
      </c>
    </row>
    <row r="675" spans="1:10" ht="15" customHeight="1">
      <c r="A675" s="130"/>
      <c r="J675" s="142"/>
    </row>
    <row r="676" spans="1:10" ht="15" customHeight="1">
      <c r="A676" s="130"/>
      <c r="C676" s="131" t="s">
        <v>62</v>
      </c>
      <c r="F676" s="166">
        <v>8.301207606854778</v>
      </c>
      <c r="G676" s="166"/>
      <c r="H676" s="166">
        <v>5.957671526471923</v>
      </c>
      <c r="J676" s="142">
        <v>39.336443272673584</v>
      </c>
    </row>
    <row r="677" spans="1:10" ht="15" customHeight="1">
      <c r="A677" s="130"/>
      <c r="C677" s="131" t="s">
        <v>63</v>
      </c>
      <c r="F677" s="166">
        <v>1.3016171658154008</v>
      </c>
      <c r="G677" s="166"/>
      <c r="H677" s="166">
        <v>1.2301606876838431</v>
      </c>
      <c r="J677" s="142">
        <v>5.808710914514468</v>
      </c>
    </row>
    <row r="678" spans="1:10" ht="15" customHeight="1">
      <c r="A678" s="130"/>
      <c r="C678" s="131" t="s">
        <v>64</v>
      </c>
      <c r="F678" s="166">
        <v>5.761363636363636</v>
      </c>
      <c r="G678" s="166"/>
      <c r="H678" s="166">
        <v>5.761363636363636</v>
      </c>
      <c r="J678" s="142">
        <v>0</v>
      </c>
    </row>
    <row r="679" spans="1:10" ht="15" customHeight="1">
      <c r="A679" s="130"/>
      <c r="C679" s="131" t="s">
        <v>65</v>
      </c>
      <c r="F679" s="166">
        <v>186.89303176088458</v>
      </c>
      <c r="G679" s="144"/>
      <c r="H679" s="166">
        <v>225.799687522035</v>
      </c>
      <c r="J679" s="142">
        <v>-17.23060655580121</v>
      </c>
    </row>
    <row r="680" spans="1:10" ht="15" customHeight="1">
      <c r="A680" s="130"/>
      <c r="F680" s="144"/>
      <c r="G680" s="144"/>
      <c r="H680" s="144"/>
      <c r="J680" s="142"/>
    </row>
    <row r="681" spans="1:10" ht="15" customHeight="1">
      <c r="A681" s="130"/>
      <c r="C681" s="146" t="s">
        <v>4</v>
      </c>
      <c r="D681" s="146"/>
      <c r="E681" s="146"/>
      <c r="F681" s="167">
        <v>202.2572201699184</v>
      </c>
      <c r="G681" s="167"/>
      <c r="H681" s="167">
        <v>238.7488833725544</v>
      </c>
      <c r="I681" s="146"/>
      <c r="J681" s="147">
        <v>-15.284537748263627</v>
      </c>
    </row>
    <row r="682" spans="1:10" ht="15" customHeight="1">
      <c r="A682" s="130">
        <v>3.2</v>
      </c>
      <c r="C682" s="130" t="s">
        <v>22</v>
      </c>
      <c r="J682" s="142"/>
    </row>
    <row r="683" spans="1:10" ht="15" customHeight="1">
      <c r="A683" s="130"/>
      <c r="C683" s="152" t="s">
        <v>16</v>
      </c>
      <c r="F683" s="148">
        <v>2004</v>
      </c>
      <c r="G683" s="148"/>
      <c r="H683" s="148">
        <v>2003</v>
      </c>
      <c r="J683" s="149" t="s">
        <v>3</v>
      </c>
    </row>
    <row r="684" spans="1:10" ht="15" customHeight="1">
      <c r="A684" s="130"/>
      <c r="J684" s="142"/>
    </row>
    <row r="685" spans="1:10" ht="15" customHeight="1">
      <c r="A685" s="130"/>
      <c r="C685" s="131" t="s">
        <v>62</v>
      </c>
      <c r="F685" s="166">
        <v>144.48365537178705</v>
      </c>
      <c r="G685" s="166"/>
      <c r="H685" s="166">
        <v>116.37118379681907</v>
      </c>
      <c r="J685" s="142">
        <v>24.15758838034302</v>
      </c>
    </row>
    <row r="686" spans="1:10" ht="15" customHeight="1">
      <c r="A686" s="130"/>
      <c r="C686" s="131" t="s">
        <v>63</v>
      </c>
      <c r="F686" s="166">
        <v>56.152874220272444</v>
      </c>
      <c r="G686" s="166"/>
      <c r="H686" s="166">
        <v>54.55558491355538</v>
      </c>
      <c r="J686" s="142">
        <v>2.9278199642584877</v>
      </c>
    </row>
    <row r="687" spans="1:10" ht="15" customHeight="1">
      <c r="A687" s="130"/>
      <c r="C687" s="131" t="s">
        <v>64</v>
      </c>
      <c r="F687" s="166">
        <v>50.19477272727272</v>
      </c>
      <c r="G687" s="166"/>
      <c r="H687" s="166">
        <v>50.19477272727272</v>
      </c>
      <c r="J687" s="142">
        <v>0</v>
      </c>
    </row>
    <row r="688" spans="1:10" ht="15" customHeight="1">
      <c r="A688" s="130"/>
      <c r="C688" s="131" t="s">
        <v>65</v>
      </c>
      <c r="F688" s="166">
        <v>3437.9061810090698</v>
      </c>
      <c r="G688" s="144"/>
      <c r="H688" s="166">
        <v>3139.5051349664427</v>
      </c>
      <c r="J688" s="142">
        <v>9.50471597320119</v>
      </c>
    </row>
    <row r="689" spans="1:10" ht="15" customHeight="1">
      <c r="A689" s="130"/>
      <c r="F689" s="144"/>
      <c r="G689" s="144"/>
      <c r="H689" s="144"/>
      <c r="J689" s="142"/>
    </row>
    <row r="690" spans="1:10" ht="15" customHeight="1">
      <c r="A690" s="130"/>
      <c r="C690" s="146" t="s">
        <v>4</v>
      </c>
      <c r="D690" s="146"/>
      <c r="E690" s="146"/>
      <c r="F690" s="167">
        <v>3688.737483328402</v>
      </c>
      <c r="G690" s="167"/>
      <c r="H690" s="167">
        <v>3360.6266764040897</v>
      </c>
      <c r="I690" s="146"/>
      <c r="J690" s="147">
        <v>9.76338161058088</v>
      </c>
    </row>
    <row r="691" ht="15" customHeight="1">
      <c r="J691" s="145"/>
    </row>
    <row r="692" ht="15" customHeight="1">
      <c r="J692" s="145"/>
    </row>
    <row r="693" ht="15" customHeight="1">
      <c r="J693" s="145"/>
    </row>
    <row r="694" ht="15" customHeight="1">
      <c r="J694" s="145"/>
    </row>
    <row r="695" ht="15" customHeight="1">
      <c r="J695" s="145"/>
    </row>
    <row r="696" ht="15" customHeight="1">
      <c r="J696" s="145"/>
    </row>
    <row r="697" ht="15" customHeight="1">
      <c r="J697" s="145"/>
    </row>
    <row r="698" ht="15" customHeight="1">
      <c r="J698" s="145"/>
    </row>
    <row r="699" ht="15" customHeight="1">
      <c r="J699" s="145"/>
    </row>
    <row r="700" ht="15" customHeight="1">
      <c r="J700" s="145"/>
    </row>
    <row r="701" ht="15" customHeight="1">
      <c r="J701" s="145"/>
    </row>
    <row r="702" ht="15" customHeight="1">
      <c r="J702" s="145"/>
    </row>
    <row r="703" ht="15" customHeight="1">
      <c r="J703" s="145"/>
    </row>
    <row r="704" ht="15" customHeight="1">
      <c r="J704" s="145"/>
    </row>
    <row r="705" ht="15" customHeight="1">
      <c r="J705" s="145"/>
    </row>
    <row r="706" ht="15" customHeight="1">
      <c r="J706" s="145"/>
    </row>
    <row r="707" ht="15" customHeight="1">
      <c r="J707" s="145"/>
    </row>
    <row r="708" ht="15" customHeight="1">
      <c r="J708" s="145"/>
    </row>
    <row r="709" ht="15" customHeight="1">
      <c r="J709" s="145"/>
    </row>
    <row r="710" ht="15" customHeight="1">
      <c r="J710" s="145"/>
    </row>
    <row r="711" ht="15" customHeight="1">
      <c r="J711" s="145"/>
    </row>
    <row r="712" ht="15" customHeight="1">
      <c r="J712" s="145"/>
    </row>
    <row r="713" ht="15" customHeight="1">
      <c r="J713" s="145"/>
    </row>
    <row r="714" ht="15" customHeight="1">
      <c r="J714" s="145"/>
    </row>
    <row r="715" ht="15" customHeight="1">
      <c r="J715" s="145"/>
    </row>
    <row r="716" ht="15" customHeight="1">
      <c r="J716" s="145"/>
    </row>
    <row r="717" ht="15" customHeight="1">
      <c r="J717" s="145"/>
    </row>
    <row r="718" ht="15" customHeight="1">
      <c r="J718" s="145"/>
    </row>
    <row r="719" ht="15" customHeight="1">
      <c r="J719" s="145"/>
    </row>
    <row r="720" spans="1:10" ht="15" customHeight="1">
      <c r="A720" s="130">
        <v>4</v>
      </c>
      <c r="C720" s="159" t="s">
        <v>23</v>
      </c>
      <c r="F720" s="148">
        <v>2004</v>
      </c>
      <c r="H720" s="148">
        <v>2003</v>
      </c>
      <c r="J720" s="149" t="s">
        <v>3</v>
      </c>
    </row>
    <row r="721" spans="1:3" ht="15" customHeight="1">
      <c r="A721" s="130"/>
      <c r="C721" s="159"/>
    </row>
    <row r="722" spans="3:10" ht="15" customHeight="1">
      <c r="C722" s="133" t="s">
        <v>24</v>
      </c>
      <c r="J722" s="145"/>
    </row>
    <row r="723" spans="6:8" ht="15" customHeight="1">
      <c r="F723" s="160">
        <v>2004</v>
      </c>
      <c r="H723" s="160">
        <v>2003</v>
      </c>
    </row>
    <row r="724" spans="3:14" ht="15" customHeight="1">
      <c r="C724" s="161" t="s">
        <v>30</v>
      </c>
      <c r="F724" s="179">
        <v>32.514599440054084</v>
      </c>
      <c r="G724" s="166"/>
      <c r="H724" s="166">
        <v>31.239919460601584</v>
      </c>
      <c r="I724" s="162"/>
      <c r="J724" s="142">
        <v>4.080292143710777</v>
      </c>
      <c r="M724" s="135"/>
      <c r="N724" s="135"/>
    </row>
    <row r="725" spans="3:10" ht="15" customHeight="1">
      <c r="C725" s="161" t="s">
        <v>31</v>
      </c>
      <c r="F725" s="179">
        <v>41.81829056991156</v>
      </c>
      <c r="G725" s="166"/>
      <c r="H725" s="166">
        <v>36.14222665989469</v>
      </c>
      <c r="I725" s="162"/>
      <c r="J725" s="142">
        <v>15.704798609752867</v>
      </c>
    </row>
    <row r="726" spans="3:10" ht="15" customHeight="1">
      <c r="C726" s="161" t="s">
        <v>32</v>
      </c>
      <c r="F726" s="179">
        <v>59.97935263137036</v>
      </c>
      <c r="G726" s="166"/>
      <c r="H726" s="166">
        <v>55.68442418575056</v>
      </c>
      <c r="I726" s="162"/>
      <c r="J726" s="142">
        <v>7.712979901332731</v>
      </c>
    </row>
    <row r="727" spans="3:10" ht="15" customHeight="1">
      <c r="C727" s="161" t="s">
        <v>33</v>
      </c>
      <c r="D727" s="135"/>
      <c r="F727" s="166">
        <v>75.80097647895113</v>
      </c>
      <c r="G727" s="166"/>
      <c r="H727" s="166">
        <v>65.39768114104812</v>
      </c>
      <c r="I727" s="162"/>
      <c r="J727" s="142">
        <v>15.90774344959637</v>
      </c>
    </row>
    <row r="728" spans="3:10" ht="15" customHeight="1">
      <c r="C728" s="161" t="s">
        <v>8</v>
      </c>
      <c r="F728" s="166">
        <v>65.62995351873833</v>
      </c>
      <c r="G728" s="166"/>
      <c r="H728" s="166">
        <v>64.21223414293254</v>
      </c>
      <c r="I728" s="162"/>
      <c r="J728" s="142">
        <v>2.2078648947956405</v>
      </c>
    </row>
    <row r="729" spans="3:10" ht="15" customHeight="1">
      <c r="C729" s="161" t="s">
        <v>34</v>
      </c>
      <c r="F729" s="166">
        <v>82.17530253891482</v>
      </c>
      <c r="G729" s="166"/>
      <c r="H729" s="166">
        <v>68.35075919478334</v>
      </c>
      <c r="I729" s="162"/>
      <c r="J729" s="142">
        <v>20.225881185510815</v>
      </c>
    </row>
    <row r="730" spans="3:10" ht="15" customHeight="1">
      <c r="C730" s="161" t="s">
        <v>35</v>
      </c>
      <c r="F730" s="166">
        <v>97.48762722597726</v>
      </c>
      <c r="G730" s="166"/>
      <c r="H730" s="166">
        <v>81.66963391652175</v>
      </c>
      <c r="I730" s="162"/>
      <c r="J730" s="142">
        <v>19.36826767905414</v>
      </c>
    </row>
    <row r="731" spans="3:10" ht="15" customHeight="1">
      <c r="C731" s="161" t="s">
        <v>36</v>
      </c>
      <c r="F731" s="179">
        <v>112.3994631903942</v>
      </c>
      <c r="G731" s="166"/>
      <c r="H731" s="166">
        <v>104.51593224998723</v>
      </c>
      <c r="I731" s="162"/>
      <c r="J731" s="142">
        <v>7.542898743466868</v>
      </c>
    </row>
    <row r="732" spans="3:10" ht="15" customHeight="1">
      <c r="C732" s="161" t="s">
        <v>37</v>
      </c>
      <c r="F732" s="179">
        <v>64.98133677211388</v>
      </c>
      <c r="G732" s="166"/>
      <c r="H732" s="166">
        <v>53.34913837160644</v>
      </c>
      <c r="I732" s="162"/>
      <c r="J732" s="142">
        <v>21.803910532692576</v>
      </c>
    </row>
    <row r="733" spans="3:10" ht="15" customHeight="1">
      <c r="C733" s="161" t="s">
        <v>38</v>
      </c>
      <c r="F733" s="166">
        <v>68.7699808403205</v>
      </c>
      <c r="G733" s="166"/>
      <c r="H733" s="166">
        <v>65.54644672025469</v>
      </c>
      <c r="I733" s="162"/>
      <c r="J733" s="142">
        <v>4.917938776793668</v>
      </c>
    </row>
    <row r="734" spans="3:10" ht="15" customHeight="1">
      <c r="C734" s="161" t="s">
        <v>39</v>
      </c>
      <c r="F734" s="166">
        <v>39.15325832808955</v>
      </c>
      <c r="G734" s="166"/>
      <c r="H734" s="166">
        <v>37.370684612734244</v>
      </c>
      <c r="I734" s="162"/>
      <c r="J734" s="142">
        <v>4.769978751601153</v>
      </c>
    </row>
    <row r="735" spans="3:10" ht="15" customHeight="1">
      <c r="C735" s="161" t="s">
        <v>40</v>
      </c>
      <c r="F735" s="166">
        <v>41.0810753489266</v>
      </c>
      <c r="G735" s="166"/>
      <c r="H735" s="166">
        <v>48.15166027779423</v>
      </c>
      <c r="I735" s="162"/>
      <c r="J735" s="142">
        <v>-14.683989893757243</v>
      </c>
    </row>
    <row r="736" spans="3:10" ht="15" customHeight="1">
      <c r="C736" s="146" t="s">
        <v>4</v>
      </c>
      <c r="D736" s="146"/>
      <c r="E736" s="146"/>
      <c r="F736" s="167">
        <v>781.7912168837622</v>
      </c>
      <c r="G736" s="167"/>
      <c r="H736" s="167">
        <v>711.6307409339096</v>
      </c>
      <c r="I736" s="146"/>
      <c r="J736" s="147">
        <v>9.859112586645349</v>
      </c>
    </row>
    <row r="737" spans="3:10" ht="15" customHeight="1">
      <c r="C737" s="153"/>
      <c r="D737" s="153"/>
      <c r="E737" s="153"/>
      <c r="F737" s="154"/>
      <c r="G737" s="163"/>
      <c r="H737" s="154"/>
      <c r="I737" s="164"/>
      <c r="J737" s="165"/>
    </row>
    <row r="738" spans="3:10" ht="15" customHeight="1">
      <c r="C738" s="133" t="s">
        <v>25</v>
      </c>
      <c r="J738" s="145"/>
    </row>
    <row r="739" spans="3:10" ht="15" customHeight="1">
      <c r="C739" s="133"/>
      <c r="J739" s="145"/>
    </row>
    <row r="740" spans="3:10" ht="15" customHeight="1">
      <c r="C740" s="137" t="s">
        <v>26</v>
      </c>
      <c r="F740" s="148">
        <v>2004</v>
      </c>
      <c r="H740" s="148">
        <v>2003</v>
      </c>
      <c r="J740" s="140" t="s">
        <v>3</v>
      </c>
    </row>
    <row r="741" ht="15" customHeight="1">
      <c r="J741" s="145"/>
    </row>
    <row r="742" spans="3:10" ht="15" customHeight="1">
      <c r="C742" s="161" t="s">
        <v>30</v>
      </c>
      <c r="F742" s="166">
        <v>37.42026941449819</v>
      </c>
      <c r="G742" s="166"/>
      <c r="H742" s="166">
        <v>35.8473329461879</v>
      </c>
      <c r="J742" s="142">
        <v>4.3878758586350175</v>
      </c>
    </row>
    <row r="743" spans="3:10" ht="15" customHeight="1">
      <c r="C743" s="161" t="s">
        <v>31</v>
      </c>
      <c r="F743" s="166">
        <v>46.18126417783992</v>
      </c>
      <c r="G743" s="166"/>
      <c r="H743" s="166">
        <v>40.3277637958479</v>
      </c>
      <c r="J743" s="142">
        <v>14.514815181978156</v>
      </c>
    </row>
    <row r="744" spans="3:10" ht="15" customHeight="1">
      <c r="C744" s="161" t="s">
        <v>32</v>
      </c>
      <c r="F744" s="166">
        <v>67.92862072248181</v>
      </c>
      <c r="G744" s="166"/>
      <c r="H744" s="166">
        <v>62.85343241705501</v>
      </c>
      <c r="J744" s="142">
        <v>8.074639856978868</v>
      </c>
    </row>
    <row r="745" spans="3:10" ht="15" customHeight="1">
      <c r="C745" s="161" t="s">
        <v>33</v>
      </c>
      <c r="F745" s="166">
        <v>88.12651178394947</v>
      </c>
      <c r="G745" s="166"/>
      <c r="H745" s="166">
        <v>77.97758854291808</v>
      </c>
      <c r="J745" s="142">
        <v>13.015179656967103</v>
      </c>
    </row>
    <row r="746" spans="3:10" ht="15" customHeight="1">
      <c r="C746" s="161" t="s">
        <v>8</v>
      </c>
      <c r="F746" s="166">
        <v>79.83043966296952</v>
      </c>
      <c r="G746" s="166"/>
      <c r="H746" s="166">
        <v>78.89824153265529</v>
      </c>
      <c r="J746" s="142">
        <v>1.1815195271854126</v>
      </c>
    </row>
    <row r="747" spans="3:10" ht="15" customHeight="1">
      <c r="C747" s="161" t="s">
        <v>34</v>
      </c>
      <c r="F747" s="166">
        <v>96.48356915659305</v>
      </c>
      <c r="G747" s="166"/>
      <c r="H747" s="166">
        <v>80.53064260612229</v>
      </c>
      <c r="J747" s="142">
        <v>19.80975940859803</v>
      </c>
    </row>
    <row r="748" spans="3:10" ht="15" customHeight="1">
      <c r="C748" s="161" t="s">
        <v>35</v>
      </c>
      <c r="F748" s="166">
        <v>115.71283865313637</v>
      </c>
      <c r="G748" s="166"/>
      <c r="H748" s="166">
        <v>98.10896182231986</v>
      </c>
      <c r="J748" s="142">
        <v>17.943189392522573</v>
      </c>
    </row>
    <row r="749" spans="3:10" ht="15" customHeight="1">
      <c r="C749" s="161" t="s">
        <v>36</v>
      </c>
      <c r="F749" s="166">
        <v>132.0337880153049</v>
      </c>
      <c r="G749" s="166"/>
      <c r="H749" s="166">
        <v>125.88495272834842</v>
      </c>
      <c r="J749" s="142">
        <v>4.8844879023986865</v>
      </c>
    </row>
    <row r="750" spans="3:10" ht="15" customHeight="1">
      <c r="C750" s="161" t="s">
        <v>37</v>
      </c>
      <c r="F750" s="166">
        <v>77.18796895013806</v>
      </c>
      <c r="G750" s="166"/>
      <c r="H750" s="166">
        <v>66.32623367418496</v>
      </c>
      <c r="J750" s="142">
        <v>16.376228038681205</v>
      </c>
    </row>
    <row r="751" spans="3:10" ht="15" customHeight="1">
      <c r="C751" s="161" t="s">
        <v>38</v>
      </c>
      <c r="F751" s="166">
        <v>79.21583413764215</v>
      </c>
      <c r="G751" s="166"/>
      <c r="H751" s="166">
        <v>76.30531766992776</v>
      </c>
      <c r="J751" s="142">
        <v>3.8143035853730995</v>
      </c>
    </row>
    <row r="752" spans="3:10" ht="15" customHeight="1">
      <c r="C752" s="161" t="s">
        <v>39</v>
      </c>
      <c r="F752" s="166">
        <v>42.63754398084568</v>
      </c>
      <c r="G752" s="166"/>
      <c r="H752" s="166">
        <v>40.90112783102748</v>
      </c>
      <c r="J752" s="142">
        <v>4.245399190437377</v>
      </c>
    </row>
    <row r="753" spans="3:10" ht="15" customHeight="1">
      <c r="C753" s="161" t="s">
        <v>40</v>
      </c>
      <c r="F753" s="166">
        <v>46.15037661295583</v>
      </c>
      <c r="G753" s="166"/>
      <c r="H753" s="166">
        <v>53.16670260181584</v>
      </c>
      <c r="J753" s="142">
        <v>-13.196842470009374</v>
      </c>
    </row>
    <row r="754" spans="3:10" ht="15" customHeight="1">
      <c r="C754" s="146" t="s">
        <v>4</v>
      </c>
      <c r="D754" s="146"/>
      <c r="E754" s="146"/>
      <c r="F754" s="167">
        <v>908.9090252683549</v>
      </c>
      <c r="G754" s="167"/>
      <c r="H754" s="167">
        <v>837.1282981684108</v>
      </c>
      <c r="I754" s="146"/>
      <c r="J754" s="147">
        <v>8.57463870914366</v>
      </c>
    </row>
    <row r="755" spans="3:10" ht="15" customHeight="1">
      <c r="C755" s="153"/>
      <c r="D755" s="153"/>
      <c r="E755" s="153"/>
      <c r="F755" s="154"/>
      <c r="G755" s="153"/>
      <c r="H755" s="154"/>
      <c r="I755" s="153"/>
      <c r="J755" s="155"/>
    </row>
    <row r="756" spans="3:10" ht="15" customHeight="1">
      <c r="C756" s="153"/>
      <c r="D756" s="153"/>
      <c r="E756" s="153"/>
      <c r="F756" s="154"/>
      <c r="G756" s="153"/>
      <c r="H756" s="154"/>
      <c r="I756" s="153"/>
      <c r="J756" s="155"/>
    </row>
    <row r="757" spans="6:10" ht="15" customHeight="1">
      <c r="F757" s="144"/>
      <c r="H757" s="144"/>
      <c r="J757" s="168"/>
    </row>
    <row r="758" spans="6:10" ht="15" customHeight="1">
      <c r="F758" s="144"/>
      <c r="H758" s="144"/>
      <c r="J758" s="168"/>
    </row>
    <row r="759" spans="6:10" ht="15" customHeight="1">
      <c r="F759" s="144"/>
      <c r="H759" s="144"/>
      <c r="J759" s="168"/>
    </row>
    <row r="760" spans="6:10" ht="15" customHeight="1">
      <c r="F760" s="144"/>
      <c r="H760" s="144"/>
      <c r="J760" s="168"/>
    </row>
    <row r="761" spans="6:10" ht="15" customHeight="1">
      <c r="F761" s="144"/>
      <c r="H761" s="144"/>
      <c r="J761" s="168"/>
    </row>
    <row r="762" spans="6:10" ht="15" customHeight="1">
      <c r="F762" s="144"/>
      <c r="H762" s="144"/>
      <c r="J762" s="168"/>
    </row>
    <row r="763" spans="6:10" ht="15" customHeight="1">
      <c r="F763" s="144"/>
      <c r="H763" s="144"/>
      <c r="J763" s="168"/>
    </row>
    <row r="764" spans="6:10" ht="15" customHeight="1">
      <c r="F764" s="144"/>
      <c r="H764" s="144"/>
      <c r="J764" s="168"/>
    </row>
    <row r="765" spans="6:10" ht="15" customHeight="1">
      <c r="F765" s="144"/>
      <c r="H765" s="144"/>
      <c r="J765" s="168"/>
    </row>
    <row r="766" spans="6:10" ht="15" customHeight="1">
      <c r="F766" s="144"/>
      <c r="H766" s="144"/>
      <c r="J766" s="168"/>
    </row>
    <row r="767" spans="6:10" ht="15" customHeight="1">
      <c r="F767" s="144"/>
      <c r="H767" s="144"/>
      <c r="J767" s="168"/>
    </row>
    <row r="768" spans="6:10" ht="15" customHeight="1">
      <c r="F768" s="144"/>
      <c r="H768" s="144"/>
      <c r="J768" s="168"/>
    </row>
    <row r="769" spans="6:10" ht="15" customHeight="1">
      <c r="F769" s="144"/>
      <c r="H769" s="144"/>
      <c r="J769" s="168"/>
    </row>
    <row r="770" spans="6:10" ht="15" customHeight="1">
      <c r="F770" s="144"/>
      <c r="H770" s="144"/>
      <c r="J770" s="168"/>
    </row>
    <row r="771" spans="6:10" ht="15" customHeight="1">
      <c r="F771" s="144"/>
      <c r="H771" s="144"/>
      <c r="J771" s="168"/>
    </row>
    <row r="772" spans="6:10" ht="15" customHeight="1">
      <c r="F772" s="144"/>
      <c r="H772" s="144"/>
      <c r="J772" s="168"/>
    </row>
    <row r="773" spans="3:10" ht="15" customHeight="1" thickBot="1">
      <c r="C773" s="169"/>
      <c r="D773" s="169"/>
      <c r="E773" s="169"/>
      <c r="F773" s="169"/>
      <c r="G773" s="169"/>
      <c r="H773" s="169"/>
      <c r="I773" s="169"/>
      <c r="J773" s="170"/>
    </row>
    <row r="774" ht="15" customHeight="1" thickTop="1">
      <c r="J774" s="168"/>
    </row>
    <row r="775" spans="1:10" ht="15" customHeight="1">
      <c r="A775" s="131" t="s">
        <v>44</v>
      </c>
      <c r="J775" s="168"/>
    </row>
    <row r="776" spans="3:11" ht="14.25">
      <c r="C776" s="133" t="s">
        <v>27</v>
      </c>
      <c r="D776" s="133" t="s">
        <v>27</v>
      </c>
      <c r="E776" s="133" t="s">
        <v>27</v>
      </c>
      <c r="F776" s="133" t="s">
        <v>27</v>
      </c>
      <c r="G776" s="133" t="s">
        <v>27</v>
      </c>
      <c r="H776" s="133" t="s">
        <v>27</v>
      </c>
      <c r="I776" s="133" t="s">
        <v>27</v>
      </c>
      <c r="J776" s="133" t="s">
        <v>27</v>
      </c>
      <c r="K776" s="133" t="s">
        <v>27</v>
      </c>
    </row>
    <row r="777" spans="3:11" ht="14.25">
      <c r="C777" s="133" t="s">
        <v>27</v>
      </c>
      <c r="D777" s="133" t="s">
        <v>27</v>
      </c>
      <c r="E777" s="133" t="s">
        <v>27</v>
      </c>
      <c r="F777" s="133" t="s">
        <v>27</v>
      </c>
      <c r="G777" s="133" t="s">
        <v>27</v>
      </c>
      <c r="H777" s="133" t="s">
        <v>27</v>
      </c>
      <c r="I777" s="133" t="s">
        <v>27</v>
      </c>
      <c r="J777" s="133" t="s">
        <v>27</v>
      </c>
      <c r="K777" s="133" t="s">
        <v>27</v>
      </c>
    </row>
    <row r="778" spans="3:11" ht="14.25">
      <c r="C778" s="133" t="s">
        <v>27</v>
      </c>
      <c r="D778" s="133" t="s">
        <v>27</v>
      </c>
      <c r="E778" s="133" t="s">
        <v>27</v>
      </c>
      <c r="F778" s="133" t="s">
        <v>27</v>
      </c>
      <c r="G778" s="133" t="s">
        <v>27</v>
      </c>
      <c r="H778" s="133" t="s">
        <v>27</v>
      </c>
      <c r="I778" s="133" t="s">
        <v>27</v>
      </c>
      <c r="J778" s="133" t="s">
        <v>27</v>
      </c>
      <c r="K778" s="133" t="s">
        <v>27</v>
      </c>
    </row>
    <row r="779" spans="3:11" ht="14.25">
      <c r="C779" s="133" t="s">
        <v>27</v>
      </c>
      <c r="D779" s="133" t="s">
        <v>27</v>
      </c>
      <c r="E779" s="133" t="s">
        <v>27</v>
      </c>
      <c r="F779" s="133" t="s">
        <v>27</v>
      </c>
      <c r="G779" s="133" t="s">
        <v>27</v>
      </c>
      <c r="H779" s="133" t="s">
        <v>27</v>
      </c>
      <c r="I779" s="133" t="s">
        <v>27</v>
      </c>
      <c r="J779" s="133" t="s">
        <v>27</v>
      </c>
      <c r="K779" s="133" t="s">
        <v>27</v>
      </c>
    </row>
    <row r="780" spans="3:11" ht="14.25">
      <c r="C780" s="133" t="s">
        <v>27</v>
      </c>
      <c r="D780" s="133" t="s">
        <v>27</v>
      </c>
      <c r="E780" s="133" t="s">
        <v>27</v>
      </c>
      <c r="F780" s="133" t="s">
        <v>27</v>
      </c>
      <c r="G780" s="133" t="s">
        <v>27</v>
      </c>
      <c r="H780" s="133" t="s">
        <v>27</v>
      </c>
      <c r="I780" s="133" t="s">
        <v>27</v>
      </c>
      <c r="J780" s="133" t="s">
        <v>27</v>
      </c>
      <c r="K780" s="133" t="s">
        <v>27</v>
      </c>
    </row>
    <row r="781" spans="1:13" ht="14.25">
      <c r="A781" s="131" t="s">
        <v>28</v>
      </c>
      <c r="B781" s="131">
        <v>1</v>
      </c>
      <c r="C781" s="131">
        <v>1</v>
      </c>
      <c r="D781" s="131">
        <v>1</v>
      </c>
      <c r="E781" s="131">
        <v>1</v>
      </c>
      <c r="F781" s="131">
        <v>1</v>
      </c>
      <c r="G781" s="131">
        <v>1</v>
      </c>
      <c r="H781" s="131">
        <v>1</v>
      </c>
      <c r="I781" s="131">
        <v>1</v>
      </c>
      <c r="J781" s="168">
        <v>1</v>
      </c>
      <c r="K781" s="131">
        <v>1</v>
      </c>
      <c r="L781" s="131">
        <v>1</v>
      </c>
      <c r="M781" s="131">
        <v>1</v>
      </c>
    </row>
    <row r="782" spans="1:13" ht="14.25">
      <c r="A782" s="131" t="s">
        <v>29</v>
      </c>
      <c r="B782" s="171" t="s">
        <v>30</v>
      </c>
      <c r="C782" s="171" t="s">
        <v>31</v>
      </c>
      <c r="D782" s="171" t="s">
        <v>32</v>
      </c>
      <c r="E782" s="171" t="s">
        <v>33</v>
      </c>
      <c r="F782" s="171" t="s">
        <v>8</v>
      </c>
      <c r="G782" s="171" t="s">
        <v>34</v>
      </c>
      <c r="H782" s="171" t="s">
        <v>35</v>
      </c>
      <c r="I782" s="171" t="s">
        <v>36</v>
      </c>
      <c r="J782" s="171" t="s">
        <v>37</v>
      </c>
      <c r="K782" s="171" t="s">
        <v>38</v>
      </c>
      <c r="L782" s="171" t="s">
        <v>39</v>
      </c>
      <c r="M782" s="171" t="s">
        <v>40</v>
      </c>
    </row>
    <row r="783" spans="1:13" ht="14.25">
      <c r="A783" s="131">
        <v>2004</v>
      </c>
      <c r="B783" s="131">
        <v>32.514599440054084</v>
      </c>
      <c r="C783" s="131">
        <v>41.81829056991156</v>
      </c>
      <c r="D783" s="131">
        <v>59.97935263137036</v>
      </c>
      <c r="E783" s="131">
        <v>75.80097647895113</v>
      </c>
      <c r="F783" s="131">
        <v>65.62995351873833</v>
      </c>
      <c r="G783" s="131">
        <v>82.17530253891482</v>
      </c>
      <c r="H783" s="131">
        <v>97.48762722597726</v>
      </c>
      <c r="I783" s="131">
        <v>112.3994631903942</v>
      </c>
      <c r="J783" s="131">
        <v>64.98133677211388</v>
      </c>
      <c r="K783" s="131">
        <v>68.7699808403205</v>
      </c>
      <c r="L783" s="131">
        <v>39.15325832808955</v>
      </c>
      <c r="M783" s="131">
        <v>41.0810753489266</v>
      </c>
    </row>
    <row r="784" ht="14.25">
      <c r="C784" s="131">
        <v>1000</v>
      </c>
    </row>
    <row r="785" spans="1:13" ht="14.25">
      <c r="A785" s="131" t="s">
        <v>29</v>
      </c>
      <c r="B785" s="131" t="s">
        <v>30</v>
      </c>
      <c r="C785" s="131" t="s">
        <v>31</v>
      </c>
      <c r="D785" s="131" t="s">
        <v>32</v>
      </c>
      <c r="E785" s="131" t="s">
        <v>33</v>
      </c>
      <c r="F785" s="131" t="s">
        <v>8</v>
      </c>
      <c r="G785" s="131" t="s">
        <v>34</v>
      </c>
      <c r="H785" s="131" t="s">
        <v>35</v>
      </c>
      <c r="I785" s="131" t="s">
        <v>36</v>
      </c>
      <c r="J785" s="131" t="s">
        <v>37</v>
      </c>
      <c r="K785" s="131" t="s">
        <v>38</v>
      </c>
      <c r="L785" s="131" t="s">
        <v>39</v>
      </c>
      <c r="M785" s="131" t="s">
        <v>40</v>
      </c>
    </row>
    <row r="786" spans="1:13" ht="14.25">
      <c r="A786" s="131">
        <v>2003</v>
      </c>
      <c r="B786" s="131">
        <v>31239.919460601584</v>
      </c>
      <c r="C786" s="131">
        <v>36142.22665989469</v>
      </c>
      <c r="D786" s="131">
        <v>55684.424185750555</v>
      </c>
      <c r="E786" s="131">
        <v>65397.681141048124</v>
      </c>
      <c r="F786" s="131">
        <v>64212.234142932546</v>
      </c>
      <c r="G786" s="131">
        <v>68350.75919478334</v>
      </c>
      <c r="H786" s="131">
        <v>81669.63391652175</v>
      </c>
      <c r="I786" s="131">
        <v>104515.93224998724</v>
      </c>
      <c r="J786" s="131">
        <v>53349.138371606445</v>
      </c>
      <c r="K786" s="131">
        <v>65546.4467202547</v>
      </c>
      <c r="L786" s="131">
        <v>37370.68461273424</v>
      </c>
      <c r="M786" s="131">
        <v>48151.66027779423</v>
      </c>
    </row>
    <row r="788" spans="1:13" ht="14.25">
      <c r="A788" s="133" t="s">
        <v>17</v>
      </c>
      <c r="B788" s="131" t="s">
        <v>30</v>
      </c>
      <c r="C788" s="131" t="s">
        <v>31</v>
      </c>
      <c r="D788" s="131" t="s">
        <v>32</v>
      </c>
      <c r="E788" s="131" t="s">
        <v>33</v>
      </c>
      <c r="F788" s="131" t="s">
        <v>8</v>
      </c>
      <c r="G788" s="131" t="s">
        <v>34</v>
      </c>
      <c r="H788" s="131" t="s">
        <v>35</v>
      </c>
      <c r="I788" s="131" t="s">
        <v>36</v>
      </c>
      <c r="J788" s="131" t="s">
        <v>37</v>
      </c>
      <c r="K788" s="131" t="s">
        <v>38</v>
      </c>
      <c r="L788" s="131" t="s">
        <v>39</v>
      </c>
      <c r="M788" s="131" t="s">
        <v>40</v>
      </c>
    </row>
    <row r="789" spans="1:13" ht="14.25">
      <c r="A789" s="131" t="s">
        <v>41</v>
      </c>
      <c r="B789" s="131">
        <v>3.237960133443825</v>
      </c>
      <c r="C789" s="131">
        <v>3.495398416058787</v>
      </c>
      <c r="D789" s="131">
        <v>5.375931663922168</v>
      </c>
      <c r="E789" s="131">
        <v>7.881094365072227</v>
      </c>
      <c r="F789" s="131">
        <v>7.416631430878517</v>
      </c>
      <c r="G789" s="131">
        <v>7.958147770303917</v>
      </c>
      <c r="H789" s="131">
        <v>10.979016718086623</v>
      </c>
      <c r="I789" s="131">
        <v>12.353800720271424</v>
      </c>
      <c r="J789" s="131">
        <v>7.443141101346235</v>
      </c>
      <c r="K789" s="131">
        <v>6.602047835832046</v>
      </c>
      <c r="L789" s="131">
        <v>3.4604629571741654</v>
      </c>
      <c r="M789" s="131">
        <v>4.057894963319586</v>
      </c>
    </row>
    <row r="790" spans="1:13" ht="14.25">
      <c r="A790" s="133" t="s">
        <v>42</v>
      </c>
      <c r="B790" s="131">
        <v>1.2751436563723462</v>
      </c>
      <c r="C790" s="131">
        <v>1.3923981718048977</v>
      </c>
      <c r="D790" s="131">
        <v>2.125498410946451</v>
      </c>
      <c r="E790" s="131">
        <v>3.163430394968278</v>
      </c>
      <c r="F790" s="131">
        <v>2.9583939101083057</v>
      </c>
      <c r="G790" s="131">
        <v>3.1925758282540215</v>
      </c>
      <c r="H790" s="131">
        <v>4.383663080173441</v>
      </c>
      <c r="I790" s="131">
        <v>4.9392906108496915</v>
      </c>
      <c r="J790" s="131">
        <v>2.9593036027024455</v>
      </c>
      <c r="K790" s="131">
        <v>2.6422501413293507</v>
      </c>
      <c r="L790" s="131">
        <v>1.3492176007318017</v>
      </c>
      <c r="M790" s="131">
        <v>1.5978052458621514</v>
      </c>
    </row>
    <row r="791" spans="1:13" ht="14.25">
      <c r="A791" s="131" t="s">
        <v>43</v>
      </c>
      <c r="B791" s="131">
        <v>0.5666430233526694</v>
      </c>
      <c r="C791" s="131">
        <v>0.6116947228102877</v>
      </c>
      <c r="D791" s="131">
        <v>0.9407880411863795</v>
      </c>
      <c r="E791" s="131">
        <v>1.3791915138876396</v>
      </c>
      <c r="F791" s="131">
        <v>1.2979105004037403</v>
      </c>
      <c r="G791" s="131">
        <v>1.3926758598031854</v>
      </c>
      <c r="H791" s="131">
        <v>1.9213279256651585</v>
      </c>
      <c r="I791" s="131">
        <v>2.1619151260474996</v>
      </c>
      <c r="J791" s="131">
        <v>1.302549692735591</v>
      </c>
      <c r="K791" s="131">
        <v>1.155358371270608</v>
      </c>
      <c r="L791" s="131">
        <v>0.605581017505479</v>
      </c>
      <c r="M791" s="131">
        <v>0.7101316185809275</v>
      </c>
    </row>
    <row r="792" ht="14.25">
      <c r="J792" s="168"/>
    </row>
    <row r="793" spans="6:11" ht="14.25">
      <c r="F793" s="131">
        <v>0</v>
      </c>
      <c r="G793" s="131">
        <v>0</v>
      </c>
      <c r="H793" s="131">
        <v>0</v>
      </c>
      <c r="I793" s="131">
        <v>0</v>
      </c>
      <c r="J793" s="131">
        <v>0</v>
      </c>
      <c r="K793" s="131">
        <v>0</v>
      </c>
    </row>
    <row r="794" spans="1:11" ht="14.25">
      <c r="A794" s="133" t="s">
        <v>44</v>
      </c>
      <c r="B794" s="131">
        <v>2004</v>
      </c>
      <c r="C794" s="131">
        <v>2003</v>
      </c>
      <c r="F794" s="131">
        <v>0</v>
      </c>
      <c r="G794" s="131">
        <v>0</v>
      </c>
      <c r="H794" s="131">
        <v>0</v>
      </c>
      <c r="I794" s="131">
        <v>0</v>
      </c>
      <c r="J794" s="131">
        <v>0</v>
      </c>
      <c r="K794" s="131">
        <v>0</v>
      </c>
    </row>
    <row r="795" spans="1:11" ht="14.25">
      <c r="A795" s="131" t="s">
        <v>62</v>
      </c>
      <c r="B795" s="131">
        <v>21.7414245729545</v>
      </c>
      <c r="C795" s="131">
        <v>19.09868770895979</v>
      </c>
      <c r="F795" s="131">
        <v>0</v>
      </c>
      <c r="G795" s="131">
        <v>0</v>
      </c>
      <c r="H795" s="131">
        <v>0</v>
      </c>
      <c r="I795" s="131">
        <v>0</v>
      </c>
      <c r="J795" s="131">
        <v>0</v>
      </c>
      <c r="K795" s="131">
        <v>0</v>
      </c>
    </row>
    <row r="796" spans="1:11" ht="14.25">
      <c r="A796" s="131" t="s">
        <v>63</v>
      </c>
      <c r="B796" s="131">
        <v>22.698085318305516</v>
      </c>
      <c r="C796" s="131">
        <v>22.407056056375563</v>
      </c>
      <c r="G796" s="131">
        <v>0</v>
      </c>
      <c r="H796" s="131">
        <v>0</v>
      </c>
      <c r="I796" s="131">
        <v>0</v>
      </c>
      <c r="J796" s="131">
        <v>0</v>
      </c>
      <c r="K796" s="131">
        <v>0</v>
      </c>
    </row>
    <row r="797" spans="1:11" ht="14.25">
      <c r="A797" s="131" t="s">
        <v>64</v>
      </c>
      <c r="B797" s="131">
        <v>5.003030696890919</v>
      </c>
      <c r="C797" s="131">
        <v>5.00285788975238</v>
      </c>
      <c r="G797" s="131">
        <v>0</v>
      </c>
      <c r="H797" s="131">
        <v>0</v>
      </c>
      <c r="I797" s="131">
        <v>0</v>
      </c>
      <c r="J797" s="131">
        <v>0</v>
      </c>
      <c r="K797" s="131">
        <v>0</v>
      </c>
    </row>
    <row r="798" spans="1:11" ht="14.25">
      <c r="A798" s="131" t="s">
        <v>65</v>
      </c>
      <c r="B798" s="131">
        <v>76.84372555491095</v>
      </c>
      <c r="C798" s="131">
        <v>70.1714722073502</v>
      </c>
      <c r="G798" s="131">
        <v>0</v>
      </c>
      <c r="H798" s="131">
        <v>0</v>
      </c>
      <c r="I798" s="131">
        <v>0</v>
      </c>
      <c r="J798" s="131">
        <v>0</v>
      </c>
      <c r="K798" s="131">
        <v>0</v>
      </c>
    </row>
    <row r="799" spans="1:3" ht="14.25">
      <c r="A799" s="131" t="e">
        <v>#REF!</v>
      </c>
      <c r="B799" s="131" t="e">
        <v>#REF!</v>
      </c>
      <c r="C799" s="131" t="e">
        <v>#REF!</v>
      </c>
    </row>
    <row r="800" spans="1:3" ht="14.25">
      <c r="A800" s="131" t="e">
        <v>#REF!</v>
      </c>
      <c r="B800" s="131" t="e">
        <v>#REF!</v>
      </c>
      <c r="C800" s="131" t="e">
        <v>#REF!</v>
      </c>
    </row>
    <row r="801" spans="1:3" ht="14.25">
      <c r="A801" s="131" t="e">
        <v>#REF!</v>
      </c>
      <c r="B801" s="131" t="e">
        <v>#REF!</v>
      </c>
      <c r="C801" s="131" t="e">
        <v>#REF!</v>
      </c>
    </row>
    <row r="802" spans="1:3" ht="14.25">
      <c r="A802" s="131" t="e">
        <v>#REF!</v>
      </c>
      <c r="B802" s="131" t="e">
        <v>#REF!</v>
      </c>
      <c r="C802" s="131" t="e">
        <v>#REF!</v>
      </c>
    </row>
    <row r="805" spans="1:3" ht="14.25">
      <c r="A805" s="131" t="e">
        <v>#REF!</v>
      </c>
      <c r="B805" s="131">
        <v>2004</v>
      </c>
      <c r="C805" s="131">
        <v>2003</v>
      </c>
    </row>
    <row r="806" spans="1:3" ht="14.25">
      <c r="A806" s="131" t="s">
        <v>62</v>
      </c>
      <c r="B806" s="172">
        <v>242.58936849263384</v>
      </c>
      <c r="C806" s="172">
        <v>209.52695081527943</v>
      </c>
    </row>
    <row r="807" spans="1:3" ht="14.25">
      <c r="A807" s="131" t="s">
        <v>63</v>
      </c>
      <c r="B807" s="172">
        <v>367.15444824367455</v>
      </c>
      <c r="C807" s="172">
        <v>361.3735903203488</v>
      </c>
    </row>
    <row r="808" spans="1:3" ht="14.25">
      <c r="A808" s="131" t="s">
        <v>64</v>
      </c>
      <c r="B808" s="172">
        <v>119.49904318181817</v>
      </c>
      <c r="C808" s="172">
        <v>119.49904318181817</v>
      </c>
    </row>
    <row r="809" spans="1:3" ht="14.25">
      <c r="A809" s="131" t="s">
        <v>65</v>
      </c>
      <c r="B809" s="172">
        <v>3437.9061810090698</v>
      </c>
      <c r="C809" s="172">
        <v>3139.5051349664427</v>
      </c>
    </row>
    <row r="810" spans="2:3" ht="14.25">
      <c r="B810" s="172"/>
      <c r="C810" s="172"/>
    </row>
    <row r="811" spans="2:3" ht="14.25">
      <c r="B811" s="172"/>
      <c r="C811" s="172"/>
    </row>
    <row r="812" spans="2:3" ht="14.25">
      <c r="B812" s="172"/>
      <c r="C812" s="172"/>
    </row>
    <row r="813" spans="2:3" ht="14.25">
      <c r="B813" s="172"/>
      <c r="C813" s="172"/>
    </row>
    <row r="815" spans="1:3" ht="14.25">
      <c r="A815" s="131" t="s">
        <v>22</v>
      </c>
      <c r="B815" s="131">
        <v>2004</v>
      </c>
      <c r="C815" s="131">
        <v>2003</v>
      </c>
    </row>
    <row r="816" spans="1:3" ht="14.25">
      <c r="A816" s="172" t="s">
        <v>62</v>
      </c>
      <c r="B816" s="172">
        <v>144.48365537178705</v>
      </c>
      <c r="C816" s="172">
        <v>116.37118379681907</v>
      </c>
    </row>
    <row r="817" spans="1:3" ht="14.25">
      <c r="A817" s="172" t="s">
        <v>63</v>
      </c>
      <c r="B817" s="172">
        <v>56.152874220272444</v>
      </c>
      <c r="C817" s="172">
        <v>54.55558491355538</v>
      </c>
    </row>
    <row r="818" spans="1:3" ht="14.25">
      <c r="A818" s="172" t="s">
        <v>64</v>
      </c>
      <c r="B818" s="172">
        <v>50.19477272727272</v>
      </c>
      <c r="C818" s="172">
        <v>50.19477272727272</v>
      </c>
    </row>
    <row r="819" spans="1:3" ht="14.25">
      <c r="A819" s="172" t="s">
        <v>65</v>
      </c>
      <c r="B819" s="172">
        <v>3437.9061810090698</v>
      </c>
      <c r="C819" s="172">
        <v>3139.5051349664427</v>
      </c>
    </row>
    <row r="820" spans="1:3" ht="14.25">
      <c r="A820" s="172"/>
      <c r="B820" s="172"/>
      <c r="C820" s="172"/>
    </row>
    <row r="821" spans="1:3" ht="14.25">
      <c r="A821" s="172"/>
      <c r="B821" s="172"/>
      <c r="C821" s="172"/>
    </row>
    <row r="822" spans="1:3" ht="14.25">
      <c r="A822" s="172"/>
      <c r="B822" s="172"/>
      <c r="C822" s="172"/>
    </row>
    <row r="823" spans="1:3" ht="14.25">
      <c r="A823" s="172"/>
      <c r="B823" s="172"/>
      <c r="C823" s="172"/>
    </row>
    <row r="825" ht="14.25">
      <c r="F825" s="172"/>
    </row>
  </sheetData>
  <printOptions horizontalCentered="1"/>
  <pageMargins left="0.9055118110236221" right="0.9055118110236221" top="0.984251968503937" bottom="0.7874015748031497" header="0.31496062992125984" footer="0.31496062992125984"/>
  <pageSetup horizontalDpi="300" verticalDpi="300" orientation="portrait" paperSize="9" scale="85" r:id="rId2"/>
  <headerFooter alignWithMargins="0">
    <oddHeader>&amp;L&amp;"Arial,Bold"&amp;10All £'s 2004 indexed
(RPI Factor 03/04 +1.0263)&amp;C&amp;"Arial,Bold"BRECON BEACONS NATIONAL PARK 2004&amp;R&amp;10C.T. Pg &amp;P</oddHeader>
    <oddFooter>&amp;L&amp;6© GTS (UK) Ltd / BBNP&amp;C&amp;6Prepared by CJ&amp;R&amp;6STM\WLS\SWW\BRE\04\&amp;F : &amp;A</oddFooter>
  </headerFooter>
  <rowBreaks count="15" manualBreakCount="15">
    <brk id="54" max="65535" man="1"/>
    <brk id="96" max="65535" man="1"/>
    <brk id="144" max="65535" man="1"/>
    <brk id="192" max="65535" man="1"/>
    <brk id="240" max="65535" man="1"/>
    <brk id="280" max="65535" man="1"/>
    <brk id="334" max="65535" man="1"/>
    <brk id="388" max="65535" man="1"/>
    <brk id="426" max="9" man="1"/>
    <brk id="481" max="9" man="1"/>
    <brk id="535" max="9" man="1"/>
    <brk id="573" max="9" man="1"/>
    <brk id="627" max="9" man="1"/>
    <brk id="681" max="9" man="1"/>
    <brk id="71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4"/>
  <sheetViews>
    <sheetView zoomScale="60" zoomScaleNormal="60" workbookViewId="0" topLeftCell="A1">
      <selection activeCell="E5" sqref="E5"/>
    </sheetView>
  </sheetViews>
  <sheetFormatPr defaultColWidth="8.88671875" defaultRowHeight="15.75" customHeight="1"/>
  <cols>
    <col min="1" max="2" width="1.33203125" style="56" customWidth="1"/>
    <col min="3" max="3" width="10.77734375" style="56" customWidth="1"/>
    <col min="4" max="4" width="20.77734375" style="56" customWidth="1"/>
    <col min="5" max="16" width="7.77734375" style="56" customWidth="1"/>
    <col min="17" max="17" width="12.77734375" style="55" customWidth="1"/>
    <col min="18" max="18" width="1.33203125" style="56" customWidth="1"/>
    <col min="19" max="16384" width="11.4453125" style="56" customWidth="1"/>
  </cols>
  <sheetData>
    <row r="1" spans="1:20" s="20" customFormat="1" ht="15.75" customHeight="1">
      <c r="A1" s="53"/>
      <c r="B1" s="53"/>
      <c r="D1" s="98" t="s">
        <v>106</v>
      </c>
      <c r="E1" s="53"/>
      <c r="F1" s="53"/>
      <c r="G1" s="53"/>
      <c r="H1" s="53"/>
      <c r="I1" s="53"/>
      <c r="J1" s="53"/>
      <c r="K1" s="53"/>
      <c r="L1" s="53"/>
      <c r="M1" s="53"/>
      <c r="N1" s="102"/>
      <c r="O1" s="99"/>
      <c r="P1" s="100" t="s">
        <v>53</v>
      </c>
      <c r="Q1" s="53"/>
      <c r="R1" s="53">
        <v>0</v>
      </c>
      <c r="S1" s="53"/>
      <c r="T1" s="53"/>
    </row>
    <row r="2" spans="1:16" ht="15.75" customHeight="1" thickBot="1">
      <c r="A2" s="53"/>
      <c r="B2" s="53"/>
      <c r="C2" s="103" t="s">
        <v>54</v>
      </c>
      <c r="D2" s="104"/>
      <c r="E2" s="105">
        <v>1</v>
      </c>
      <c r="F2" s="105">
        <v>1</v>
      </c>
      <c r="G2" s="105">
        <v>1</v>
      </c>
      <c r="H2" s="105">
        <v>1</v>
      </c>
      <c r="I2" s="105">
        <v>1</v>
      </c>
      <c r="J2" s="105">
        <v>1</v>
      </c>
      <c r="K2" s="105">
        <v>1</v>
      </c>
      <c r="L2" s="105">
        <v>1</v>
      </c>
      <c r="M2" s="105">
        <v>1</v>
      </c>
      <c r="N2" s="105">
        <v>1</v>
      </c>
      <c r="O2" s="105">
        <v>1</v>
      </c>
      <c r="P2" s="105">
        <v>1</v>
      </c>
    </row>
    <row r="3" spans="1:17" ht="15.75" customHeight="1" thickTop="1">
      <c r="A3" s="54"/>
      <c r="B3" s="54"/>
      <c r="C3" s="57" t="s">
        <v>55</v>
      </c>
      <c r="D3" s="58"/>
      <c r="E3" s="59"/>
      <c r="F3" s="60" t="s">
        <v>56</v>
      </c>
      <c r="G3" s="59"/>
      <c r="H3" s="59"/>
      <c r="I3" s="59"/>
      <c r="J3" s="59"/>
      <c r="K3" s="59"/>
      <c r="L3" s="59"/>
      <c r="M3" s="61"/>
      <c r="N3" s="59"/>
      <c r="O3" s="59"/>
      <c r="P3" s="59"/>
      <c r="Q3" s="62"/>
    </row>
    <row r="4" spans="1:17" ht="15.75" customHeight="1">
      <c r="A4" s="54"/>
      <c r="B4" s="6"/>
      <c r="C4" s="63"/>
      <c r="D4" s="6"/>
      <c r="E4" s="124" t="s">
        <v>30</v>
      </c>
      <c r="F4" s="124" t="s">
        <v>31</v>
      </c>
      <c r="G4" s="124" t="s">
        <v>32</v>
      </c>
      <c r="H4" s="124" t="s">
        <v>33</v>
      </c>
      <c r="I4" s="124" t="s">
        <v>8</v>
      </c>
      <c r="J4" s="124" t="s">
        <v>34</v>
      </c>
      <c r="K4" s="124" t="s">
        <v>35</v>
      </c>
      <c r="L4" s="124" t="s">
        <v>36</v>
      </c>
      <c r="M4" s="124" t="s">
        <v>37</v>
      </c>
      <c r="N4" s="124" t="s">
        <v>38</v>
      </c>
      <c r="O4" s="124" t="s">
        <v>39</v>
      </c>
      <c r="P4" s="124" t="s">
        <v>40</v>
      </c>
      <c r="Q4" s="108" t="s">
        <v>4</v>
      </c>
    </row>
    <row r="5" spans="1:17" ht="15.75" customHeight="1">
      <c r="A5" s="54"/>
      <c r="B5" s="64"/>
      <c r="C5" s="53" t="s">
        <v>57</v>
      </c>
      <c r="D5" s="54"/>
      <c r="E5" s="114">
        <v>3804.603156796495</v>
      </c>
      <c r="F5" s="114">
        <v>4107.093138869075</v>
      </c>
      <c r="G5" s="114">
        <v>6316.719705108549</v>
      </c>
      <c r="H5" s="114">
        <v>9260.285878959867</v>
      </c>
      <c r="I5" s="114">
        <v>8714.541931282258</v>
      </c>
      <c r="J5" s="114">
        <v>9350.823630107101</v>
      </c>
      <c r="K5" s="114">
        <v>12900.344643751781</v>
      </c>
      <c r="L5" s="114">
        <v>14515.715846318923</v>
      </c>
      <c r="M5" s="114">
        <v>8745.690794081826</v>
      </c>
      <c r="N5" s="114">
        <v>7757.406207102654</v>
      </c>
      <c r="O5" s="114">
        <v>4066.0439746796446</v>
      </c>
      <c r="P5" s="114">
        <v>4768.0265819005135</v>
      </c>
      <c r="Q5" s="115">
        <v>94307.29548895868</v>
      </c>
    </row>
    <row r="6" spans="1:17" ht="15.75" customHeight="1">
      <c r="A6" s="54"/>
      <c r="B6" s="64"/>
      <c r="C6" s="53" t="s">
        <v>58</v>
      </c>
      <c r="D6" s="54"/>
      <c r="E6" s="114">
        <v>1275.1436563723462</v>
      </c>
      <c r="F6" s="114">
        <v>1392.3981718048976</v>
      </c>
      <c r="G6" s="114">
        <v>2125.4984109464513</v>
      </c>
      <c r="H6" s="114">
        <v>3163.4303949682776</v>
      </c>
      <c r="I6" s="114">
        <v>2958.393910108306</v>
      </c>
      <c r="J6" s="114">
        <v>3192.575828254021</v>
      </c>
      <c r="K6" s="114">
        <v>4383.66308017344</v>
      </c>
      <c r="L6" s="114">
        <v>4939.290610849693</v>
      </c>
      <c r="M6" s="114">
        <v>2959.3036027024455</v>
      </c>
      <c r="N6" s="114">
        <v>2642.2501413293508</v>
      </c>
      <c r="O6" s="114">
        <v>1349.2176007318012</v>
      </c>
      <c r="P6" s="114">
        <v>1597.8052458621514</v>
      </c>
      <c r="Q6" s="115">
        <v>31978.970654103185</v>
      </c>
    </row>
    <row r="7" spans="1:17" ht="15.75" customHeight="1" thickBot="1">
      <c r="A7" s="54"/>
      <c r="B7" s="64"/>
      <c r="C7" s="125" t="s">
        <v>59</v>
      </c>
      <c r="D7" s="65"/>
      <c r="E7" s="116">
        <v>5079.746813168841</v>
      </c>
      <c r="F7" s="116">
        <v>5499.491310673973</v>
      </c>
      <c r="G7" s="116">
        <v>8442.218116054999</v>
      </c>
      <c r="H7" s="116">
        <v>12423.716273928145</v>
      </c>
      <c r="I7" s="116">
        <v>11672.935841390565</v>
      </c>
      <c r="J7" s="116">
        <v>12543.399458361122</v>
      </c>
      <c r="K7" s="116">
        <v>17284.00772392522</v>
      </c>
      <c r="L7" s="116">
        <v>19455.006457168616</v>
      </c>
      <c r="M7" s="116">
        <v>11704.99439678427</v>
      </c>
      <c r="N7" s="116">
        <v>10399.656348432005</v>
      </c>
      <c r="O7" s="116">
        <v>5415.261575411446</v>
      </c>
      <c r="P7" s="116">
        <v>6365.831827762665</v>
      </c>
      <c r="Q7" s="117">
        <v>126286.26614306186</v>
      </c>
    </row>
    <row r="8" spans="1:17" ht="15.75" customHeight="1" thickBot="1" thickTop="1">
      <c r="A8" s="54"/>
      <c r="B8" s="66"/>
      <c r="C8" s="67"/>
      <c r="D8" s="67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68"/>
    </row>
    <row r="9" spans="1:17" ht="15.75" customHeight="1" thickTop="1">
      <c r="A9" s="54"/>
      <c r="B9" s="54"/>
      <c r="C9" s="82" t="s">
        <v>55</v>
      </c>
      <c r="D9" s="58"/>
      <c r="E9" s="94"/>
      <c r="F9" s="58" t="s">
        <v>56</v>
      </c>
      <c r="G9" s="94"/>
      <c r="H9" s="94"/>
      <c r="I9" s="94"/>
      <c r="J9" s="94"/>
      <c r="K9" s="94"/>
      <c r="L9" s="94"/>
      <c r="M9" s="96"/>
      <c r="N9" s="94"/>
      <c r="O9" s="94"/>
      <c r="P9" s="94"/>
      <c r="Q9" s="62"/>
    </row>
    <row r="10" spans="1:17" ht="15.75" customHeight="1">
      <c r="A10" s="54"/>
      <c r="B10" s="6"/>
      <c r="C10" s="63"/>
      <c r="D10" s="6"/>
      <c r="E10" s="124" t="s">
        <v>30</v>
      </c>
      <c r="F10" s="124" t="s">
        <v>31</v>
      </c>
      <c r="G10" s="124" t="s">
        <v>32</v>
      </c>
      <c r="H10" s="124" t="s">
        <v>33</v>
      </c>
      <c r="I10" s="124" t="s">
        <v>8</v>
      </c>
      <c r="J10" s="124" t="s">
        <v>34</v>
      </c>
      <c r="K10" s="124" t="s">
        <v>35</v>
      </c>
      <c r="L10" s="124" t="s">
        <v>36</v>
      </c>
      <c r="M10" s="124" t="s">
        <v>37</v>
      </c>
      <c r="N10" s="124" t="s">
        <v>38</v>
      </c>
      <c r="O10" s="124" t="s">
        <v>39</v>
      </c>
      <c r="P10" s="124" t="s">
        <v>40</v>
      </c>
      <c r="Q10" s="108" t="s">
        <v>4</v>
      </c>
    </row>
    <row r="11" spans="1:17" ht="15.75" customHeight="1">
      <c r="A11" s="54"/>
      <c r="B11" s="64"/>
      <c r="C11" s="53" t="s">
        <v>60</v>
      </c>
      <c r="D11" s="54"/>
      <c r="E11" s="114">
        <v>3237.9601334438253</v>
      </c>
      <c r="F11" s="114">
        <v>3495.398416058787</v>
      </c>
      <c r="G11" s="114">
        <v>5375.931663922169</v>
      </c>
      <c r="H11" s="114">
        <v>7881.0943650722265</v>
      </c>
      <c r="I11" s="114">
        <v>7416.631430878517</v>
      </c>
      <c r="J11" s="114">
        <v>7958.147770303917</v>
      </c>
      <c r="K11" s="114">
        <v>10979.016718086623</v>
      </c>
      <c r="L11" s="114">
        <v>12353.800720271425</v>
      </c>
      <c r="M11" s="114">
        <v>7443.141101346235</v>
      </c>
      <c r="N11" s="114">
        <v>6602.047835832046</v>
      </c>
      <c r="O11" s="114">
        <v>3460.4629571741652</v>
      </c>
      <c r="P11" s="114">
        <v>4057.894963319586</v>
      </c>
      <c r="Q11" s="115">
        <v>80261.52807570952</v>
      </c>
    </row>
    <row r="12" spans="1:17" ht="15.75" customHeight="1">
      <c r="A12" s="54"/>
      <c r="B12" s="64"/>
      <c r="C12" s="53" t="s">
        <v>58</v>
      </c>
      <c r="D12" s="54"/>
      <c r="E12" s="114">
        <v>1275.1436563723462</v>
      </c>
      <c r="F12" s="114">
        <v>1392.3981718048976</v>
      </c>
      <c r="G12" s="114">
        <v>2125.498410946451</v>
      </c>
      <c r="H12" s="114">
        <v>3163.430394968278</v>
      </c>
      <c r="I12" s="114">
        <v>2958.3939101083056</v>
      </c>
      <c r="J12" s="114">
        <v>3192.5758282540214</v>
      </c>
      <c r="K12" s="114">
        <v>4383.663080173441</v>
      </c>
      <c r="L12" s="114">
        <v>4939.290610849692</v>
      </c>
      <c r="M12" s="114">
        <v>2959.3036027024455</v>
      </c>
      <c r="N12" s="114">
        <v>2642.2501413293508</v>
      </c>
      <c r="O12" s="114">
        <v>1349.2176007318017</v>
      </c>
      <c r="P12" s="114">
        <v>1597.8052458621514</v>
      </c>
      <c r="Q12" s="115">
        <v>31978.970654103185</v>
      </c>
    </row>
    <row r="13" spans="1:17" ht="15.75" customHeight="1">
      <c r="A13" s="54"/>
      <c r="B13" s="64"/>
      <c r="C13" s="53" t="s">
        <v>61</v>
      </c>
      <c r="D13" s="54"/>
      <c r="E13" s="114">
        <v>566.6430233526694</v>
      </c>
      <c r="F13" s="114">
        <v>611.6947228102877</v>
      </c>
      <c r="G13" s="114">
        <v>940.7880411863795</v>
      </c>
      <c r="H13" s="114">
        <v>1379.1915138876395</v>
      </c>
      <c r="I13" s="114">
        <v>1297.9105004037403</v>
      </c>
      <c r="J13" s="114">
        <v>1392.6758598031854</v>
      </c>
      <c r="K13" s="114">
        <v>1921.3279256651585</v>
      </c>
      <c r="L13" s="114">
        <v>2161.9151260474996</v>
      </c>
      <c r="M13" s="114">
        <v>1302.5496927355912</v>
      </c>
      <c r="N13" s="114">
        <v>1155.358371270608</v>
      </c>
      <c r="O13" s="114">
        <v>605.5810175054789</v>
      </c>
      <c r="P13" s="114">
        <v>710.1316185809276</v>
      </c>
      <c r="Q13" s="115">
        <v>14045.767413249167</v>
      </c>
    </row>
    <row r="14" spans="1:17" ht="15.75" customHeight="1" thickBot="1">
      <c r="A14" s="54"/>
      <c r="B14" s="64"/>
      <c r="C14" s="125" t="s">
        <v>59</v>
      </c>
      <c r="D14" s="65"/>
      <c r="E14" s="116">
        <v>5079.74681316884</v>
      </c>
      <c r="F14" s="116">
        <v>5499.491310673971</v>
      </c>
      <c r="G14" s="116">
        <v>8442.218116054999</v>
      </c>
      <c r="H14" s="116">
        <v>12423.716273928145</v>
      </c>
      <c r="I14" s="116">
        <v>11672.935841390563</v>
      </c>
      <c r="J14" s="116">
        <v>12543.399458361124</v>
      </c>
      <c r="K14" s="116">
        <v>17284.00772392522</v>
      </c>
      <c r="L14" s="116">
        <v>19455.00645716862</v>
      </c>
      <c r="M14" s="116">
        <v>11704.994396784272</v>
      </c>
      <c r="N14" s="116">
        <v>10399.656348432005</v>
      </c>
      <c r="O14" s="116">
        <v>5415.261575411447</v>
      </c>
      <c r="P14" s="116">
        <v>6365.831827762665</v>
      </c>
      <c r="Q14" s="117">
        <v>126286.26614306188</v>
      </c>
    </row>
    <row r="15" spans="1:16" ht="15.75" customHeight="1" thickBot="1" thickTop="1">
      <c r="A15" s="54"/>
      <c r="B15" s="54"/>
      <c r="C15" s="54"/>
      <c r="D15" s="54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7" ht="15.75" customHeight="1" thickTop="1">
      <c r="A16" s="54"/>
      <c r="B16" s="54"/>
      <c r="C16" s="82" t="s">
        <v>55</v>
      </c>
      <c r="D16" s="58"/>
      <c r="E16" s="94"/>
      <c r="F16" s="95" t="s">
        <v>107</v>
      </c>
      <c r="G16" s="94"/>
      <c r="H16" s="94"/>
      <c r="I16" s="94"/>
      <c r="J16" s="94"/>
      <c r="K16" s="94"/>
      <c r="L16" s="94"/>
      <c r="M16" s="96"/>
      <c r="N16" s="94"/>
      <c r="O16" s="94"/>
      <c r="P16" s="94"/>
      <c r="Q16" s="62"/>
    </row>
    <row r="17" spans="1:18" ht="15.75" customHeight="1">
      <c r="A17" s="54"/>
      <c r="B17" s="6"/>
      <c r="C17" s="63"/>
      <c r="D17" s="6"/>
      <c r="E17" s="124" t="s">
        <v>30</v>
      </c>
      <c r="F17" s="124" t="s">
        <v>31</v>
      </c>
      <c r="G17" s="124" t="s">
        <v>32</v>
      </c>
      <c r="H17" s="124" t="s">
        <v>33</v>
      </c>
      <c r="I17" s="124" t="s">
        <v>8</v>
      </c>
      <c r="J17" s="124" t="s">
        <v>34</v>
      </c>
      <c r="K17" s="124" t="s">
        <v>35</v>
      </c>
      <c r="L17" s="124" t="s">
        <v>36</v>
      </c>
      <c r="M17" s="124" t="s">
        <v>37</v>
      </c>
      <c r="N17" s="124" t="s">
        <v>38</v>
      </c>
      <c r="O17" s="124" t="s">
        <v>39</v>
      </c>
      <c r="P17" s="124" t="s">
        <v>40</v>
      </c>
      <c r="Q17" s="108" t="s">
        <v>4</v>
      </c>
      <c r="R17" s="1"/>
    </row>
    <row r="18" spans="1:17" ht="15.75" customHeight="1">
      <c r="A18" s="54"/>
      <c r="B18" s="64"/>
      <c r="C18" s="53" t="s">
        <v>62</v>
      </c>
      <c r="D18" s="54"/>
      <c r="E18" s="114">
        <v>789.200859141547</v>
      </c>
      <c r="F18" s="114">
        <v>972.013776969785</v>
      </c>
      <c r="G18" s="114">
        <v>1604.1620318757355</v>
      </c>
      <c r="H18" s="114">
        <v>1735.2312933928433</v>
      </c>
      <c r="I18" s="114">
        <v>2035.653582334743</v>
      </c>
      <c r="J18" s="114">
        <v>1967.002245977194</v>
      </c>
      <c r="K18" s="114">
        <v>2854.373552142153</v>
      </c>
      <c r="L18" s="114">
        <v>3020.504673100865</v>
      </c>
      <c r="M18" s="114">
        <v>2527.086513186301</v>
      </c>
      <c r="N18" s="114">
        <v>1839.997157302424</v>
      </c>
      <c r="O18" s="114">
        <v>1276.914186221958</v>
      </c>
      <c r="P18" s="114">
        <v>1119.2847013089504</v>
      </c>
      <c r="Q18" s="115">
        <v>21741.4245729545</v>
      </c>
    </row>
    <row r="19" spans="1:17" ht="15.75" customHeight="1">
      <c r="A19" s="54"/>
      <c r="B19" s="64"/>
      <c r="C19" s="53" t="s">
        <v>63</v>
      </c>
      <c r="D19" s="54"/>
      <c r="E19" s="114">
        <v>346.74160681022676</v>
      </c>
      <c r="F19" s="114">
        <v>560.9860889307747</v>
      </c>
      <c r="G19" s="114">
        <v>1216.0894791827868</v>
      </c>
      <c r="H19" s="114">
        <v>2169.1201358754206</v>
      </c>
      <c r="I19" s="114">
        <v>2583.893019532494</v>
      </c>
      <c r="J19" s="114">
        <v>2783.040033525535</v>
      </c>
      <c r="K19" s="114">
        <v>3833.4132884632763</v>
      </c>
      <c r="L19" s="114">
        <v>4104.222582574577</v>
      </c>
      <c r="M19" s="114">
        <v>2265.610432307646</v>
      </c>
      <c r="N19" s="114">
        <v>1998.6460292208233</v>
      </c>
      <c r="O19" s="114">
        <v>394.333478424393</v>
      </c>
      <c r="P19" s="114">
        <v>441.9891434575611</v>
      </c>
      <c r="Q19" s="115">
        <v>22698.085318305515</v>
      </c>
    </row>
    <row r="20" spans="1:17" ht="15.75" customHeight="1">
      <c r="A20" s="54"/>
      <c r="B20" s="64"/>
      <c r="C20" s="126" t="s">
        <v>64</v>
      </c>
      <c r="D20" s="54"/>
      <c r="E20" s="114">
        <v>695.7960232244317</v>
      </c>
      <c r="F20" s="114">
        <v>233.78746380340905</v>
      </c>
      <c r="G20" s="114">
        <v>265.9487022102273</v>
      </c>
      <c r="H20" s="114">
        <v>634.5659731806818</v>
      </c>
      <c r="I20" s="114">
        <v>408.20033362500004</v>
      </c>
      <c r="J20" s="114">
        <v>314.44413881558523</v>
      </c>
      <c r="K20" s="114">
        <v>510.25041703124987</v>
      </c>
      <c r="L20" s="114">
        <v>540.1479990425113</v>
      </c>
      <c r="M20" s="114">
        <v>278.2200701184903</v>
      </c>
      <c r="N20" s="114">
        <v>277.94731807738634</v>
      </c>
      <c r="O20" s="114">
        <v>216.57810882899136</v>
      </c>
      <c r="P20" s="114">
        <v>627.1441489329544</v>
      </c>
      <c r="Q20" s="115">
        <v>5003.030696890919</v>
      </c>
    </row>
    <row r="21" spans="1:17" ht="15.75" customHeight="1">
      <c r="A21" s="54"/>
      <c r="B21" s="64"/>
      <c r="C21" s="53" t="s">
        <v>65</v>
      </c>
      <c r="D21" s="54"/>
      <c r="E21" s="114">
        <v>3248.0083239926357</v>
      </c>
      <c r="F21" s="114">
        <v>3732.7039809700036</v>
      </c>
      <c r="G21" s="114">
        <v>5356.0179027862505</v>
      </c>
      <c r="H21" s="114">
        <v>7884.798871479199</v>
      </c>
      <c r="I21" s="114">
        <v>6645.188905898327</v>
      </c>
      <c r="J21" s="114">
        <v>7478.913040042808</v>
      </c>
      <c r="K21" s="114">
        <v>10085.970466288542</v>
      </c>
      <c r="L21" s="114">
        <v>11790.131202450662</v>
      </c>
      <c r="M21" s="114">
        <v>6634.077381171834</v>
      </c>
      <c r="N21" s="114">
        <v>6283.065843831371</v>
      </c>
      <c r="O21" s="114">
        <v>3527.4358019361034</v>
      </c>
      <c r="P21" s="114">
        <v>4177.413834063199</v>
      </c>
      <c r="Q21" s="115">
        <v>76843.72555491094</v>
      </c>
    </row>
    <row r="22" spans="1:17" ht="15.75" customHeight="1" thickBot="1">
      <c r="A22" s="54"/>
      <c r="B22" s="64"/>
      <c r="C22" s="125" t="s">
        <v>59</v>
      </c>
      <c r="D22" s="65"/>
      <c r="E22" s="116">
        <v>5079.746813168841</v>
      </c>
      <c r="F22" s="116">
        <v>5499.491310673972</v>
      </c>
      <c r="G22" s="116">
        <v>8442.218116054999</v>
      </c>
      <c r="H22" s="116">
        <v>12423.716273928145</v>
      </c>
      <c r="I22" s="116">
        <v>11672.935841390565</v>
      </c>
      <c r="J22" s="116">
        <v>12543.399458361122</v>
      </c>
      <c r="K22" s="116">
        <v>17284.00772392522</v>
      </c>
      <c r="L22" s="116">
        <v>19455.006457168616</v>
      </c>
      <c r="M22" s="116">
        <v>11704.99439678427</v>
      </c>
      <c r="N22" s="116">
        <v>10399.656348432005</v>
      </c>
      <c r="O22" s="116">
        <v>5415.261575411446</v>
      </c>
      <c r="P22" s="116">
        <v>6365.831827762665</v>
      </c>
      <c r="Q22" s="117">
        <v>126286.26614306188</v>
      </c>
    </row>
    <row r="23" spans="1:16" ht="15.75" customHeight="1" thickBot="1" thickTop="1">
      <c r="A23" s="54"/>
      <c r="B23" s="54"/>
      <c r="C23" s="54"/>
      <c r="D23" s="54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1:17" ht="15.75" customHeight="1" thickTop="1">
      <c r="A24" s="54"/>
      <c r="B24" s="54"/>
      <c r="C24" s="82" t="s">
        <v>55</v>
      </c>
      <c r="D24" s="58"/>
      <c r="E24" s="94"/>
      <c r="F24" s="95" t="s">
        <v>108</v>
      </c>
      <c r="G24" s="94"/>
      <c r="H24" s="94"/>
      <c r="I24" s="94"/>
      <c r="J24" s="94"/>
      <c r="K24" s="94"/>
      <c r="L24" s="94"/>
      <c r="M24" s="96"/>
      <c r="N24" s="94"/>
      <c r="O24" s="94"/>
      <c r="P24" s="94"/>
      <c r="Q24" s="109"/>
    </row>
    <row r="25" spans="1:17" ht="15.75" customHeight="1">
      <c r="A25" s="54"/>
      <c r="B25" s="64"/>
      <c r="C25" s="91" t="s">
        <v>57</v>
      </c>
      <c r="D25" s="6"/>
      <c r="E25" s="124" t="s">
        <v>30</v>
      </c>
      <c r="F25" s="124" t="s">
        <v>31</v>
      </c>
      <c r="G25" s="124" t="s">
        <v>32</v>
      </c>
      <c r="H25" s="124" t="s">
        <v>33</v>
      </c>
      <c r="I25" s="124" t="s">
        <v>8</v>
      </c>
      <c r="J25" s="124" t="s">
        <v>34</v>
      </c>
      <c r="K25" s="124" t="s">
        <v>35</v>
      </c>
      <c r="L25" s="124" t="s">
        <v>36</v>
      </c>
      <c r="M25" s="124" t="s">
        <v>37</v>
      </c>
      <c r="N25" s="124" t="s">
        <v>38</v>
      </c>
      <c r="O25" s="124" t="s">
        <v>39</v>
      </c>
      <c r="P25" s="124" t="s">
        <v>40</v>
      </c>
      <c r="Q25" s="108" t="s">
        <v>4</v>
      </c>
    </row>
    <row r="26" spans="1:17" ht="15.75" customHeight="1">
      <c r="A26" s="54"/>
      <c r="B26" s="64"/>
      <c r="C26" s="83" t="s">
        <v>66</v>
      </c>
      <c r="D26" s="54"/>
      <c r="E26" s="114">
        <v>251.37629994726532</v>
      </c>
      <c r="F26" s="114">
        <v>320.08902593135196</v>
      </c>
      <c r="G26" s="114">
        <v>519.6079656469932</v>
      </c>
      <c r="H26" s="114">
        <v>627.1706301820374</v>
      </c>
      <c r="I26" s="114">
        <v>723.9822298946392</v>
      </c>
      <c r="J26" s="114">
        <v>721.3851097693627</v>
      </c>
      <c r="K26" s="114">
        <v>1178.1022516727573</v>
      </c>
      <c r="L26" s="114">
        <v>1241.5320239123987</v>
      </c>
      <c r="M26" s="114">
        <v>949.8276048376689</v>
      </c>
      <c r="N26" s="114">
        <v>640.7667244049196</v>
      </c>
      <c r="O26" s="114">
        <v>393.70217365313505</v>
      </c>
      <c r="P26" s="114">
        <v>349.26251539893906</v>
      </c>
      <c r="Q26" s="115">
        <v>7916.804555251469</v>
      </c>
    </row>
    <row r="27" spans="1:17" ht="15.75" customHeight="1">
      <c r="A27" s="54"/>
      <c r="B27" s="64"/>
      <c r="C27" s="83" t="s">
        <v>67</v>
      </c>
      <c r="D27" s="54"/>
      <c r="E27" s="114">
        <v>1057.59335536214</v>
      </c>
      <c r="F27" s="114">
        <v>1135.9523383322994</v>
      </c>
      <c r="G27" s="114">
        <v>1736.743211329682</v>
      </c>
      <c r="H27" s="114">
        <v>2570.8378140827876</v>
      </c>
      <c r="I27" s="114">
        <v>2379.17724100606</v>
      </c>
      <c r="J27" s="114">
        <v>2569.907400788877</v>
      </c>
      <c r="K27" s="114">
        <v>3480.619997792466</v>
      </c>
      <c r="L27" s="114">
        <v>3944.07948859565</v>
      </c>
      <c r="M27" s="114">
        <v>2324.575518059917</v>
      </c>
      <c r="N27" s="114">
        <v>2125.101799005025</v>
      </c>
      <c r="O27" s="114">
        <v>1106.9296112383163</v>
      </c>
      <c r="P27" s="114">
        <v>1321.0908717723296</v>
      </c>
      <c r="Q27" s="115">
        <v>25752.608647365552</v>
      </c>
    </row>
    <row r="28" spans="1:17" ht="15.75" customHeight="1">
      <c r="A28" s="54"/>
      <c r="B28" s="64"/>
      <c r="C28" s="83" t="s">
        <v>68</v>
      </c>
      <c r="D28" s="54"/>
      <c r="E28" s="114">
        <v>345.72127756299176</v>
      </c>
      <c r="F28" s="114">
        <v>370.27058443531297</v>
      </c>
      <c r="G28" s="114">
        <v>568.558186700477</v>
      </c>
      <c r="H28" s="114">
        <v>844.3812034101711</v>
      </c>
      <c r="I28" s="114">
        <v>783.5669860808732</v>
      </c>
      <c r="J28" s="114">
        <v>846.0386461075863</v>
      </c>
      <c r="K28" s="114">
        <v>1146.6004945740885</v>
      </c>
      <c r="L28" s="114">
        <v>1298.694816732846</v>
      </c>
      <c r="M28" s="114">
        <v>763.5330167840992</v>
      </c>
      <c r="N28" s="114">
        <v>697.7948223051742</v>
      </c>
      <c r="O28" s="114">
        <v>359.5381811554107</v>
      </c>
      <c r="P28" s="114">
        <v>431.05994741816636</v>
      </c>
      <c r="Q28" s="115">
        <v>8455.758163267199</v>
      </c>
    </row>
    <row r="29" spans="1:17" ht="15.75" customHeight="1">
      <c r="A29" s="54"/>
      <c r="B29" s="64"/>
      <c r="C29" s="83" t="s">
        <v>69</v>
      </c>
      <c r="D29" s="54"/>
      <c r="E29" s="114">
        <v>827.3348041444111</v>
      </c>
      <c r="F29" s="114">
        <v>866.8272771516313</v>
      </c>
      <c r="G29" s="114">
        <v>1316.1558121565126</v>
      </c>
      <c r="H29" s="114">
        <v>1981.122682176061</v>
      </c>
      <c r="I29" s="114">
        <v>1809.622654286635</v>
      </c>
      <c r="J29" s="114">
        <v>1959.7743913957263</v>
      </c>
      <c r="K29" s="114">
        <v>2653.0064972964565</v>
      </c>
      <c r="L29" s="114">
        <v>3012.914443565892</v>
      </c>
      <c r="M29" s="114">
        <v>1746.7083437100898</v>
      </c>
      <c r="N29" s="114">
        <v>1613.3105716258378</v>
      </c>
      <c r="O29" s="114">
        <v>831.7896617173702</v>
      </c>
      <c r="P29" s="114">
        <v>1020.207207499705</v>
      </c>
      <c r="Q29" s="115">
        <v>19638.77434672633</v>
      </c>
    </row>
    <row r="30" spans="1:17" ht="15.75" customHeight="1">
      <c r="A30" s="54"/>
      <c r="B30" s="64"/>
      <c r="C30" s="83" t="s">
        <v>70</v>
      </c>
      <c r="D30" s="54"/>
      <c r="E30" s="114">
        <v>755.934396427017</v>
      </c>
      <c r="F30" s="114">
        <v>802.2591902081913</v>
      </c>
      <c r="G30" s="114">
        <v>1234.866488088504</v>
      </c>
      <c r="H30" s="114">
        <v>1857.5820352211697</v>
      </c>
      <c r="I30" s="114">
        <v>1720.282319610309</v>
      </c>
      <c r="J30" s="114">
        <v>1861.0422222423647</v>
      </c>
      <c r="K30" s="114">
        <v>2520.687476750854</v>
      </c>
      <c r="L30" s="114">
        <v>2856.5799474646383</v>
      </c>
      <c r="M30" s="114">
        <v>1658.4966179544597</v>
      </c>
      <c r="N30" s="114">
        <v>1525.0739184910888</v>
      </c>
      <c r="O30" s="114">
        <v>768.5033294099331</v>
      </c>
      <c r="P30" s="114">
        <v>936.274421230446</v>
      </c>
      <c r="Q30" s="115">
        <v>18497.582363098973</v>
      </c>
    </row>
    <row r="31" spans="1:17" ht="15.75" customHeight="1" thickBot="1">
      <c r="A31" s="54"/>
      <c r="B31" s="64"/>
      <c r="C31" s="125" t="s">
        <v>71</v>
      </c>
      <c r="D31" s="65"/>
      <c r="E31" s="116">
        <v>3237.9601334438253</v>
      </c>
      <c r="F31" s="116">
        <v>3495.398416058787</v>
      </c>
      <c r="G31" s="116">
        <v>5375.931663922169</v>
      </c>
      <c r="H31" s="116">
        <v>7881.0943650722265</v>
      </c>
      <c r="I31" s="116">
        <v>7416.631430878517</v>
      </c>
      <c r="J31" s="116">
        <v>7958.147770303917</v>
      </c>
      <c r="K31" s="116">
        <v>10979.016718086623</v>
      </c>
      <c r="L31" s="116">
        <v>12353.800720271425</v>
      </c>
      <c r="M31" s="116">
        <v>7443.141101346235</v>
      </c>
      <c r="N31" s="116">
        <v>6602.047835832046</v>
      </c>
      <c r="O31" s="116">
        <v>3460.4629571741652</v>
      </c>
      <c r="P31" s="116">
        <v>4057.894963319586</v>
      </c>
      <c r="Q31" s="117">
        <v>80261.52807570953</v>
      </c>
    </row>
    <row r="32" spans="1:17" ht="15.75" customHeight="1" thickTop="1">
      <c r="A32" s="54"/>
      <c r="B32" s="64"/>
      <c r="C32" s="127" t="s">
        <v>61</v>
      </c>
      <c r="D32" s="67"/>
      <c r="E32" s="114">
        <v>566.6430233526694</v>
      </c>
      <c r="F32" s="114">
        <v>611.6947228102877</v>
      </c>
      <c r="G32" s="114">
        <v>940.7880411863795</v>
      </c>
      <c r="H32" s="114">
        <v>1379.1915138876395</v>
      </c>
      <c r="I32" s="114">
        <v>1297.9105004037403</v>
      </c>
      <c r="J32" s="114">
        <v>1392.6758598031854</v>
      </c>
      <c r="K32" s="114">
        <v>1921.3279256651585</v>
      </c>
      <c r="L32" s="114">
        <v>2161.9151260474996</v>
      </c>
      <c r="M32" s="114">
        <v>1302.5496927355912</v>
      </c>
      <c r="N32" s="114">
        <v>1155.358371270608</v>
      </c>
      <c r="O32" s="114">
        <v>605.5810175054789</v>
      </c>
      <c r="P32" s="114">
        <v>710.1316185809276</v>
      </c>
      <c r="Q32" s="115">
        <v>14045.767413249167</v>
      </c>
    </row>
    <row r="33" spans="1:18" ht="15.75" customHeight="1">
      <c r="A33" s="54"/>
      <c r="B33" s="64"/>
      <c r="C33" s="53" t="s">
        <v>58</v>
      </c>
      <c r="D33" s="54"/>
      <c r="E33" s="114">
        <v>1275.1436563723462</v>
      </c>
      <c r="F33" s="114">
        <v>1392.3981718048976</v>
      </c>
      <c r="G33" s="114">
        <v>2125.498410946451</v>
      </c>
      <c r="H33" s="114">
        <v>3163.430394968278</v>
      </c>
      <c r="I33" s="114">
        <v>2958.3939101083056</v>
      </c>
      <c r="J33" s="114">
        <v>3192.5758282540214</v>
      </c>
      <c r="K33" s="114">
        <v>4383.663080173441</v>
      </c>
      <c r="L33" s="114">
        <v>4939.290610849692</v>
      </c>
      <c r="M33" s="114">
        <v>2959.3036027024455</v>
      </c>
      <c r="N33" s="114">
        <v>2642.2501413293508</v>
      </c>
      <c r="O33" s="114">
        <v>1349.2176007318017</v>
      </c>
      <c r="P33" s="114">
        <v>1597.8052458621514</v>
      </c>
      <c r="Q33" s="115">
        <v>31978.970654103185</v>
      </c>
      <c r="R33" s="69"/>
    </row>
    <row r="34" spans="1:18" ht="15.75" customHeight="1" thickBot="1">
      <c r="A34" s="54"/>
      <c r="B34" s="64"/>
      <c r="C34" s="125" t="s">
        <v>59</v>
      </c>
      <c r="D34" s="65"/>
      <c r="E34" s="116">
        <v>1841.7866797250156</v>
      </c>
      <c r="F34" s="116">
        <v>2004.0928946151853</v>
      </c>
      <c r="G34" s="116">
        <v>3066.28645213283</v>
      </c>
      <c r="H34" s="116">
        <v>4542.621908855917</v>
      </c>
      <c r="I34" s="116">
        <v>4256.304410512046</v>
      </c>
      <c r="J34" s="116">
        <v>4585.251688057207</v>
      </c>
      <c r="K34" s="116">
        <v>6304.991005838599</v>
      </c>
      <c r="L34" s="116">
        <v>7101.205736897191</v>
      </c>
      <c r="M34" s="116">
        <v>4261.853295438037</v>
      </c>
      <c r="N34" s="116">
        <v>3797.608512599959</v>
      </c>
      <c r="O34" s="116">
        <v>1954.7986182372806</v>
      </c>
      <c r="P34" s="116">
        <v>2307.936864443079</v>
      </c>
      <c r="Q34" s="117">
        <v>126286.26614306189</v>
      </c>
      <c r="R34" s="69"/>
    </row>
    <row r="35" spans="1:18" ht="15.75" customHeight="1" thickBot="1" thickTop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R35" s="69"/>
    </row>
    <row r="36" spans="1:18" ht="15.75" customHeight="1" thickTop="1">
      <c r="A36" s="54"/>
      <c r="B36" s="54"/>
      <c r="C36" s="82" t="s">
        <v>72</v>
      </c>
      <c r="D36" s="58"/>
      <c r="E36" s="59"/>
      <c r="F36" s="58"/>
      <c r="G36" s="59"/>
      <c r="H36" s="59"/>
      <c r="I36" s="59"/>
      <c r="J36" s="59"/>
      <c r="K36" s="59"/>
      <c r="L36" s="59"/>
      <c r="M36" s="61"/>
      <c r="N36" s="59"/>
      <c r="O36" s="59"/>
      <c r="P36" s="59"/>
      <c r="Q36" s="109" t="s">
        <v>73</v>
      </c>
      <c r="R36" s="69"/>
    </row>
    <row r="37" spans="1:18" ht="15.75" customHeight="1" thickBot="1">
      <c r="A37" s="54"/>
      <c r="B37" s="64"/>
      <c r="C37" s="125" t="s">
        <v>74</v>
      </c>
      <c r="D37" s="65"/>
      <c r="E37" s="118">
        <v>32500</v>
      </c>
      <c r="F37" s="118">
        <v>32500</v>
      </c>
      <c r="G37" s="118">
        <v>32500</v>
      </c>
      <c r="H37" s="118">
        <v>32500</v>
      </c>
      <c r="I37" s="118">
        <v>32500</v>
      </c>
      <c r="J37" s="118">
        <v>32500</v>
      </c>
      <c r="K37" s="118">
        <v>32500</v>
      </c>
      <c r="L37" s="118">
        <v>32500</v>
      </c>
      <c r="M37" s="118">
        <v>32500</v>
      </c>
      <c r="N37" s="118">
        <v>32500</v>
      </c>
      <c r="O37" s="118">
        <v>32500</v>
      </c>
      <c r="P37" s="118">
        <v>32500</v>
      </c>
      <c r="Q37" s="117">
        <v>32500</v>
      </c>
      <c r="R37" s="69"/>
    </row>
    <row r="38" spans="1:18" ht="15.75" customHeight="1" thickBot="1" thickTop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R38" s="69"/>
    </row>
    <row r="39" spans="1:18" ht="15.75" customHeight="1" thickTop="1">
      <c r="A39" s="54"/>
      <c r="B39" s="54"/>
      <c r="C39" s="82" t="s">
        <v>75</v>
      </c>
      <c r="D39" s="58"/>
      <c r="E39" s="59"/>
      <c r="F39" s="70" t="s">
        <v>109</v>
      </c>
      <c r="G39" s="58"/>
      <c r="H39" s="71"/>
      <c r="I39" s="59"/>
      <c r="J39" s="59"/>
      <c r="K39" s="59"/>
      <c r="L39" s="59"/>
      <c r="M39" s="101"/>
      <c r="N39" s="59"/>
      <c r="O39" s="59"/>
      <c r="P39" s="59"/>
      <c r="Q39" s="62"/>
      <c r="R39" s="69"/>
    </row>
    <row r="40" spans="1:18" ht="15.75" customHeight="1">
      <c r="A40" s="54"/>
      <c r="B40" s="6"/>
      <c r="C40" s="63" t="s">
        <v>76</v>
      </c>
      <c r="D40" s="6"/>
      <c r="E40" s="124" t="s">
        <v>30</v>
      </c>
      <c r="F40" s="124" t="s">
        <v>31</v>
      </c>
      <c r="G40" s="124" t="s">
        <v>32</v>
      </c>
      <c r="H40" s="124" t="s">
        <v>33</v>
      </c>
      <c r="I40" s="124" t="s">
        <v>8</v>
      </c>
      <c r="J40" s="124" t="s">
        <v>34</v>
      </c>
      <c r="K40" s="124" t="s">
        <v>35</v>
      </c>
      <c r="L40" s="124" t="s">
        <v>36</v>
      </c>
      <c r="M40" s="124" t="s">
        <v>37</v>
      </c>
      <c r="N40" s="124" t="s">
        <v>38</v>
      </c>
      <c r="O40" s="124" t="s">
        <v>39</v>
      </c>
      <c r="P40" s="124" t="s">
        <v>40</v>
      </c>
      <c r="Q40" s="108" t="s">
        <v>77</v>
      </c>
      <c r="R40" s="69"/>
    </row>
    <row r="41" spans="1:18" ht="15.75" customHeight="1">
      <c r="A41" s="54"/>
      <c r="B41" s="64"/>
      <c r="C41" s="53" t="s">
        <v>62</v>
      </c>
      <c r="D41" s="54"/>
      <c r="E41" s="119">
        <v>521.6361893520387</v>
      </c>
      <c r="F41" s="119">
        <v>555.5967919349664</v>
      </c>
      <c r="G41" s="119">
        <v>682.3554351833378</v>
      </c>
      <c r="H41" s="119">
        <v>741.8983694505398</v>
      </c>
      <c r="I41" s="119">
        <v>786.7870601670097</v>
      </c>
      <c r="J41" s="119">
        <v>781.2250871581211</v>
      </c>
      <c r="K41" s="119">
        <v>876.2934097776636</v>
      </c>
      <c r="L41" s="119">
        <v>897.5807008088643</v>
      </c>
      <c r="M41" s="119">
        <v>838.2204745217227</v>
      </c>
      <c r="N41" s="119">
        <v>743.9527988313739</v>
      </c>
      <c r="O41" s="119">
        <v>637.0196421260474</v>
      </c>
      <c r="P41" s="119">
        <v>573.6656191849418</v>
      </c>
      <c r="Q41" s="115">
        <v>719.6859648747189</v>
      </c>
      <c r="R41" s="69"/>
    </row>
    <row r="42" spans="1:18" ht="15.75" customHeight="1">
      <c r="A42" s="54"/>
      <c r="B42" s="64"/>
      <c r="C42" s="53" t="s">
        <v>63</v>
      </c>
      <c r="D42" s="54"/>
      <c r="E42" s="119">
        <v>188.84839808430715</v>
      </c>
      <c r="F42" s="119">
        <v>228.85374046843094</v>
      </c>
      <c r="G42" s="119">
        <v>353.73892826354654</v>
      </c>
      <c r="H42" s="119">
        <v>541.5053782655017</v>
      </c>
      <c r="I42" s="119">
        <v>607.4597584007652</v>
      </c>
      <c r="J42" s="119">
        <v>636.6937032398855</v>
      </c>
      <c r="K42" s="119">
        <v>759.6489154088749</v>
      </c>
      <c r="L42" s="119">
        <v>795.6763571668442</v>
      </c>
      <c r="M42" s="119">
        <v>524.5106525264688</v>
      </c>
      <c r="N42" s="119">
        <v>503.61967010631463</v>
      </c>
      <c r="O42" s="119">
        <v>205.52991477307236</v>
      </c>
      <c r="P42" s="119">
        <v>203.11842446755387</v>
      </c>
      <c r="Q42" s="115">
        <v>462.43365343096383</v>
      </c>
      <c r="R42" s="69"/>
    </row>
    <row r="43" spans="1:18" ht="15.75" customHeight="1">
      <c r="A43" s="54"/>
      <c r="B43" s="64"/>
      <c r="C43" s="53" t="s">
        <v>64</v>
      </c>
      <c r="D43" s="54"/>
      <c r="E43" s="119">
        <v>122.69481545167028</v>
      </c>
      <c r="F43" s="119">
        <v>41.22545799176121</v>
      </c>
      <c r="G43" s="119">
        <v>46.89668501708286</v>
      </c>
      <c r="H43" s="119">
        <v>111.8976716919233</v>
      </c>
      <c r="I43" s="119">
        <v>71.98095839831323</v>
      </c>
      <c r="J43" s="119">
        <v>55.44824099891884</v>
      </c>
      <c r="K43" s="119">
        <v>89.97619799789155</v>
      </c>
      <c r="L43" s="119">
        <v>95.24825789027707</v>
      </c>
      <c r="M43" s="119">
        <v>49.060585313417604</v>
      </c>
      <c r="N43" s="119">
        <v>49.01248894576055</v>
      </c>
      <c r="O43" s="119">
        <v>38.190806222923214</v>
      </c>
      <c r="P43" s="119">
        <v>110.58892699377215</v>
      </c>
      <c r="Q43" s="115">
        <v>73.51842440947598</v>
      </c>
      <c r="R43" s="69"/>
    </row>
    <row r="44" spans="1:18" ht="15.75" customHeight="1">
      <c r="A44" s="54"/>
      <c r="B44" s="64"/>
      <c r="C44" s="53" t="s">
        <v>65</v>
      </c>
      <c r="D44" s="54"/>
      <c r="E44" s="119">
        <v>565.4917327588079</v>
      </c>
      <c r="F44" s="119">
        <v>649.8792587697856</v>
      </c>
      <c r="G44" s="119">
        <v>932.5049514684249</v>
      </c>
      <c r="H44" s="119">
        <v>1372.7762159200597</v>
      </c>
      <c r="I44" s="119">
        <v>1156.9549748834238</v>
      </c>
      <c r="J44" s="119">
        <v>1302.1098077012934</v>
      </c>
      <c r="K44" s="119">
        <v>1756.009328364209</v>
      </c>
      <c r="L44" s="119">
        <v>2052.7107870622035</v>
      </c>
      <c r="M44" s="119">
        <v>1155.0204123009448</v>
      </c>
      <c r="N44" s="119">
        <v>1093.907846485537</v>
      </c>
      <c r="O44" s="119">
        <v>614.1412166642049</v>
      </c>
      <c r="P44" s="119">
        <v>727.3050903302948</v>
      </c>
      <c r="Q44" s="115">
        <v>1114.9009685590993</v>
      </c>
      <c r="R44" s="69"/>
    </row>
    <row r="45" spans="1:18" ht="15.75" customHeight="1" thickBot="1">
      <c r="A45" s="54"/>
      <c r="B45" s="64"/>
      <c r="C45" s="125" t="s">
        <v>78</v>
      </c>
      <c r="D45" s="65"/>
      <c r="E45" s="118">
        <v>1398.671135646824</v>
      </c>
      <c r="F45" s="118">
        <v>1475.5552491649441</v>
      </c>
      <c r="G45" s="118">
        <v>2015.4959999323921</v>
      </c>
      <c r="H45" s="118">
        <v>2768.0776353280244</v>
      </c>
      <c r="I45" s="118">
        <v>2623.182751849512</v>
      </c>
      <c r="J45" s="118">
        <v>2775.476839098219</v>
      </c>
      <c r="K45" s="118">
        <v>3481.9278515486394</v>
      </c>
      <c r="L45" s="118">
        <v>3841.216102928189</v>
      </c>
      <c r="M45" s="118">
        <v>2566.8121246625537</v>
      </c>
      <c r="N45" s="118">
        <v>2390.492804368986</v>
      </c>
      <c r="O45" s="118">
        <v>1494.881579786248</v>
      </c>
      <c r="P45" s="118">
        <v>1614.6780609765624</v>
      </c>
      <c r="Q45" s="117">
        <v>2370.5390112742575</v>
      </c>
      <c r="R45" s="69"/>
    </row>
    <row r="46" spans="1:18" ht="15.75" customHeight="1" thickTop="1">
      <c r="A46" s="54"/>
      <c r="B46" s="64"/>
      <c r="C46" s="53" t="s">
        <v>79</v>
      </c>
      <c r="D46" s="54"/>
      <c r="E46" s="119">
        <v>269.9146873655134</v>
      </c>
      <c r="F46" s="119">
        <v>294.73441314073256</v>
      </c>
      <c r="G46" s="119">
        <v>449.912632368524</v>
      </c>
      <c r="H46" s="119">
        <v>669.6157894001994</v>
      </c>
      <c r="I46" s="119">
        <v>626.2149079128958</v>
      </c>
      <c r="J46" s="119">
        <v>675.7851182237723</v>
      </c>
      <c r="K46" s="119">
        <v>927.9072549103087</v>
      </c>
      <c r="L46" s="119">
        <v>1045.5191259216172</v>
      </c>
      <c r="M46" s="119">
        <v>626.4074661324494</v>
      </c>
      <c r="N46" s="119">
        <v>559.2955093917229</v>
      </c>
      <c r="O46" s="119">
        <v>285.5942113421238</v>
      </c>
      <c r="P46" s="119">
        <v>338.21373870516067</v>
      </c>
      <c r="Q46" s="115">
        <v>564.0929045679183</v>
      </c>
      <c r="R46" s="69"/>
    </row>
    <row r="47" spans="1:18" ht="15.75" customHeight="1" thickBot="1">
      <c r="A47" s="54"/>
      <c r="B47" s="64"/>
      <c r="C47" s="125" t="s">
        <v>59</v>
      </c>
      <c r="D47" s="65"/>
      <c r="E47" s="118">
        <v>1668.5858230123374</v>
      </c>
      <c r="F47" s="118">
        <v>1770.2896623056768</v>
      </c>
      <c r="G47" s="118">
        <v>2465.408632300916</v>
      </c>
      <c r="H47" s="118">
        <v>3437.693424728224</v>
      </c>
      <c r="I47" s="118">
        <v>3249.397659762408</v>
      </c>
      <c r="J47" s="118">
        <v>3451.2619573219913</v>
      </c>
      <c r="K47" s="118">
        <v>4409.835106458948</v>
      </c>
      <c r="L47" s="118">
        <v>4886.735228849806</v>
      </c>
      <c r="M47" s="118">
        <v>3193.219590795003</v>
      </c>
      <c r="N47" s="118">
        <v>2949.788313760709</v>
      </c>
      <c r="O47" s="118">
        <v>1780.4757911283718</v>
      </c>
      <c r="P47" s="118">
        <v>1952.8917996817231</v>
      </c>
      <c r="Q47" s="117">
        <v>2934.631915842177</v>
      </c>
      <c r="R47" s="69"/>
    </row>
    <row r="48" spans="1:18" ht="15.75" customHeight="1" thickBot="1" thickTop="1">
      <c r="A48" s="54"/>
      <c r="B48" s="54"/>
      <c r="C48" s="54"/>
      <c r="D48" s="54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R48" s="69"/>
    </row>
    <row r="49" spans="1:17" ht="15.75" customHeight="1" thickTop="1">
      <c r="A49" s="54"/>
      <c r="B49" s="54"/>
      <c r="C49" s="82" t="s">
        <v>75</v>
      </c>
      <c r="D49" s="58"/>
      <c r="E49" s="73">
        <v>0</v>
      </c>
      <c r="F49" s="60" t="s">
        <v>110</v>
      </c>
      <c r="G49" s="73"/>
      <c r="H49" s="73"/>
      <c r="I49" s="73"/>
      <c r="J49" s="73"/>
      <c r="K49" s="73"/>
      <c r="L49" s="73"/>
      <c r="M49" s="61"/>
      <c r="N49" s="73"/>
      <c r="O49" s="73"/>
      <c r="P49" s="73"/>
      <c r="Q49" s="62"/>
    </row>
    <row r="50" spans="1:17" ht="15.75" customHeight="1">
      <c r="A50" s="54"/>
      <c r="B50" s="64"/>
      <c r="C50" s="63" t="s">
        <v>76</v>
      </c>
      <c r="D50" s="6"/>
      <c r="E50" s="124" t="s">
        <v>30</v>
      </c>
      <c r="F50" s="124" t="s">
        <v>31</v>
      </c>
      <c r="G50" s="124" t="s">
        <v>32</v>
      </c>
      <c r="H50" s="124" t="s">
        <v>33</v>
      </c>
      <c r="I50" s="124" t="s">
        <v>8</v>
      </c>
      <c r="J50" s="124" t="s">
        <v>34</v>
      </c>
      <c r="K50" s="124" t="s">
        <v>35</v>
      </c>
      <c r="L50" s="124" t="s">
        <v>36</v>
      </c>
      <c r="M50" s="124" t="s">
        <v>37</v>
      </c>
      <c r="N50" s="124" t="s">
        <v>38</v>
      </c>
      <c r="O50" s="124" t="s">
        <v>39</v>
      </c>
      <c r="P50" s="124" t="s">
        <v>40</v>
      </c>
      <c r="Q50" s="108" t="s">
        <v>80</v>
      </c>
    </row>
    <row r="51" spans="1:17" ht="15.75" customHeight="1">
      <c r="A51" s="54"/>
      <c r="B51" s="64"/>
      <c r="C51" s="83" t="s">
        <v>66</v>
      </c>
      <c r="D51" s="54"/>
      <c r="E51" s="119">
        <v>574.5</v>
      </c>
      <c r="F51" s="119">
        <v>598.5</v>
      </c>
      <c r="G51" s="119">
        <v>675.1</v>
      </c>
      <c r="H51" s="119">
        <v>769</v>
      </c>
      <c r="I51" s="119">
        <v>779.1</v>
      </c>
      <c r="J51" s="119">
        <v>781.8</v>
      </c>
      <c r="K51" s="119">
        <v>781.8</v>
      </c>
      <c r="L51" s="119">
        <v>779.8</v>
      </c>
      <c r="M51" s="119">
        <v>775.3</v>
      </c>
      <c r="N51" s="119">
        <v>746.7</v>
      </c>
      <c r="O51" s="119">
        <v>646.4</v>
      </c>
      <c r="P51" s="119">
        <v>590.5</v>
      </c>
      <c r="Q51" s="115">
        <v>708.2083333333334</v>
      </c>
    </row>
    <row r="52" spans="1:17" ht="15.75" customHeight="1">
      <c r="A52" s="54"/>
      <c r="B52" s="64"/>
      <c r="C52" s="83" t="s">
        <v>67</v>
      </c>
      <c r="D52" s="54"/>
      <c r="E52" s="119">
        <v>339.28048154930724</v>
      </c>
      <c r="F52" s="119">
        <v>364.41837915526014</v>
      </c>
      <c r="G52" s="119">
        <v>557.1546663752032</v>
      </c>
      <c r="H52" s="119">
        <v>824.7357901076324</v>
      </c>
      <c r="I52" s="119">
        <v>763.2502567523079</v>
      </c>
      <c r="J52" s="119">
        <v>824.4373095349271</v>
      </c>
      <c r="K52" s="119">
        <v>1116.597814229659</v>
      </c>
      <c r="L52" s="119">
        <v>1265.2776053999223</v>
      </c>
      <c r="M52" s="119">
        <v>745.7337899925052</v>
      </c>
      <c r="N52" s="119">
        <v>681.741765917996</v>
      </c>
      <c r="O52" s="119">
        <v>355.1077639037593</v>
      </c>
      <c r="P52" s="119">
        <v>423.81161423979535</v>
      </c>
      <c r="Q52" s="115">
        <v>688.4622697631897</v>
      </c>
    </row>
    <row r="53" spans="1:17" ht="15.75" customHeight="1">
      <c r="A53" s="54"/>
      <c r="B53" s="64"/>
      <c r="C53" s="83" t="s">
        <v>68</v>
      </c>
      <c r="D53" s="54"/>
      <c r="E53" s="119">
        <v>134.5892186784447</v>
      </c>
      <c r="F53" s="119">
        <v>144.1462585411158</v>
      </c>
      <c r="G53" s="119">
        <v>221.33957927223014</v>
      </c>
      <c r="H53" s="119">
        <v>328.71742009871906</v>
      </c>
      <c r="I53" s="119">
        <v>305.04245842847587</v>
      </c>
      <c r="J53" s="119">
        <v>329.3626621828102</v>
      </c>
      <c r="K53" s="119">
        <v>446.3713248685631</v>
      </c>
      <c r="L53" s="119">
        <v>505.58161163213975</v>
      </c>
      <c r="M53" s="119">
        <v>297.24323850863897</v>
      </c>
      <c r="N53" s="119">
        <v>271.6513735976397</v>
      </c>
      <c r="O53" s="119">
        <v>139.96813626248098</v>
      </c>
      <c r="P53" s="119">
        <v>167.81154441965674</v>
      </c>
      <c r="Q53" s="115">
        <v>274.3187355409096</v>
      </c>
    </row>
    <row r="54" spans="1:17" ht="15.75" customHeight="1">
      <c r="A54" s="54"/>
      <c r="B54" s="64"/>
      <c r="C54" s="83" t="s">
        <v>69</v>
      </c>
      <c r="D54" s="54"/>
      <c r="E54" s="119">
        <v>241.96049777027594</v>
      </c>
      <c r="F54" s="119">
        <v>253.510378639712</v>
      </c>
      <c r="G54" s="119">
        <v>384.92000319261905</v>
      </c>
      <c r="H54" s="119">
        <v>579.3947358699935</v>
      </c>
      <c r="I54" s="119">
        <v>529.2382189340777</v>
      </c>
      <c r="J54" s="119">
        <v>573.1512622026477</v>
      </c>
      <c r="K54" s="119">
        <v>775.8923829361581</v>
      </c>
      <c r="L54" s="119">
        <v>881.1502608769849</v>
      </c>
      <c r="M54" s="119">
        <v>510.83843951259274</v>
      </c>
      <c r="N54" s="119">
        <v>471.82522361346145</v>
      </c>
      <c r="O54" s="119">
        <v>243.26335551353694</v>
      </c>
      <c r="P54" s="119">
        <v>298.3675321271317</v>
      </c>
      <c r="Q54" s="115">
        <v>478.6260242657661</v>
      </c>
    </row>
    <row r="55" spans="1:17" ht="15.75" customHeight="1">
      <c r="A55" s="54"/>
      <c r="B55" s="64"/>
      <c r="C55" s="83" t="s">
        <v>70</v>
      </c>
      <c r="D55" s="54"/>
      <c r="E55" s="119">
        <v>108.34093764879603</v>
      </c>
      <c r="F55" s="119">
        <v>114.98023282885615</v>
      </c>
      <c r="G55" s="119">
        <v>176.98175109233966</v>
      </c>
      <c r="H55" s="119">
        <v>266.2296892516792</v>
      </c>
      <c r="I55" s="119">
        <v>246.5518177346502</v>
      </c>
      <c r="J55" s="119">
        <v>266.7256051778341</v>
      </c>
      <c r="K55" s="119">
        <v>361.2663295142591</v>
      </c>
      <c r="L55" s="119">
        <v>409.4066250191423</v>
      </c>
      <c r="M55" s="119">
        <v>237.6966566488168</v>
      </c>
      <c r="N55" s="119">
        <v>218.57444123988915</v>
      </c>
      <c r="O55" s="119">
        <v>110.14232410647058</v>
      </c>
      <c r="P55" s="119">
        <v>134.18737018997885</v>
      </c>
      <c r="Q55" s="115">
        <v>220.92364837105933</v>
      </c>
    </row>
    <row r="56" spans="1:17" ht="15.75" customHeight="1" thickBot="1">
      <c r="A56" s="54"/>
      <c r="B56" s="64"/>
      <c r="C56" s="125" t="s">
        <v>78</v>
      </c>
      <c r="D56" s="65"/>
      <c r="E56" s="118">
        <v>1398.6711356468238</v>
      </c>
      <c r="F56" s="118">
        <v>1475.555249164944</v>
      </c>
      <c r="G56" s="118">
        <v>2015.4959999323921</v>
      </c>
      <c r="H56" s="118">
        <v>2768.0776353280244</v>
      </c>
      <c r="I56" s="118">
        <v>2623.1827518495115</v>
      </c>
      <c r="J56" s="118">
        <v>2775.476839098219</v>
      </c>
      <c r="K56" s="118">
        <v>3481.9278515486394</v>
      </c>
      <c r="L56" s="118">
        <v>3841.2161029281892</v>
      </c>
      <c r="M56" s="118">
        <v>2566.8121246625537</v>
      </c>
      <c r="N56" s="118">
        <v>2390.492804368986</v>
      </c>
      <c r="O56" s="118">
        <v>1494.8815797862478</v>
      </c>
      <c r="P56" s="118">
        <v>1614.6780609765624</v>
      </c>
      <c r="Q56" s="117">
        <v>2370.5390112742575</v>
      </c>
    </row>
    <row r="57" spans="1:17" ht="15.75" customHeight="1" thickTop="1">
      <c r="A57" s="54"/>
      <c r="B57" s="64"/>
      <c r="C57" s="53" t="s">
        <v>79</v>
      </c>
      <c r="D57" s="54"/>
      <c r="E57" s="119">
        <v>269.9146873655134</v>
      </c>
      <c r="F57" s="119">
        <v>294.73441314073256</v>
      </c>
      <c r="G57" s="119">
        <v>449.912632368524</v>
      </c>
      <c r="H57" s="119">
        <v>669.6157894001994</v>
      </c>
      <c r="I57" s="119">
        <v>626.2149079128958</v>
      </c>
      <c r="J57" s="119">
        <v>675.7851182237723</v>
      </c>
      <c r="K57" s="119">
        <v>927.9072549103087</v>
      </c>
      <c r="L57" s="119">
        <v>1045.5191259216172</v>
      </c>
      <c r="M57" s="119">
        <v>626.4074661324494</v>
      </c>
      <c r="N57" s="119">
        <v>559.2955093917229</v>
      </c>
      <c r="O57" s="119">
        <v>285.5942113421238</v>
      </c>
      <c r="P57" s="119">
        <v>338.21373870516067</v>
      </c>
      <c r="Q57" s="115">
        <v>564.0929045679183</v>
      </c>
    </row>
    <row r="58" spans="1:17" ht="15.75" customHeight="1" thickBot="1">
      <c r="A58" s="54"/>
      <c r="B58" s="64"/>
      <c r="C58" s="125" t="s">
        <v>59</v>
      </c>
      <c r="D58" s="65"/>
      <c r="E58" s="118">
        <v>1668.5858230123372</v>
      </c>
      <c r="F58" s="118">
        <v>1770.2896623056765</v>
      </c>
      <c r="G58" s="118">
        <v>2465.408632300916</v>
      </c>
      <c r="H58" s="118">
        <v>3437.693424728224</v>
      </c>
      <c r="I58" s="118">
        <v>3249.3976597624073</v>
      </c>
      <c r="J58" s="118">
        <v>3451.2619573219913</v>
      </c>
      <c r="K58" s="118">
        <v>4409.835106458948</v>
      </c>
      <c r="L58" s="118">
        <v>4886.735228849806</v>
      </c>
      <c r="M58" s="118">
        <v>3193.219590795003</v>
      </c>
      <c r="N58" s="118">
        <v>2949.788313760709</v>
      </c>
      <c r="O58" s="118">
        <v>1780.4757911283716</v>
      </c>
      <c r="P58" s="118">
        <v>1952.8917996817231</v>
      </c>
      <c r="Q58" s="117">
        <v>2934.631915842177</v>
      </c>
    </row>
    <row r="59" spans="1:16" ht="15.75" customHeight="1" thickTop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ht="15.75" customHeight="1" thickBo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8" ht="15.75" customHeight="1" thickTop="1">
      <c r="A61" s="54"/>
      <c r="B61" s="54"/>
      <c r="C61" s="82" t="s">
        <v>81</v>
      </c>
      <c r="D61" s="58"/>
      <c r="E61" s="59"/>
      <c r="F61" s="128" t="s">
        <v>82</v>
      </c>
      <c r="G61" s="59"/>
      <c r="H61" s="59"/>
      <c r="I61" s="59"/>
      <c r="J61" s="59"/>
      <c r="K61" s="59"/>
      <c r="L61" s="59"/>
      <c r="M61" s="61"/>
      <c r="N61" s="59"/>
      <c r="O61" s="59"/>
      <c r="P61" s="59"/>
      <c r="Q61" s="62"/>
      <c r="R61" s="69"/>
    </row>
    <row r="62" spans="1:18" ht="15.75" customHeight="1">
      <c r="A62" s="54"/>
      <c r="B62" s="6"/>
      <c r="C62" s="63" t="s">
        <v>83</v>
      </c>
      <c r="D62" s="6"/>
      <c r="E62" s="124" t="s">
        <v>30</v>
      </c>
      <c r="F62" s="124" t="s">
        <v>31</v>
      </c>
      <c r="G62" s="124" t="s">
        <v>32</v>
      </c>
      <c r="H62" s="124" t="s">
        <v>33</v>
      </c>
      <c r="I62" s="124" t="s">
        <v>8</v>
      </c>
      <c r="J62" s="124" t="s">
        <v>34</v>
      </c>
      <c r="K62" s="124" t="s">
        <v>35</v>
      </c>
      <c r="L62" s="124" t="s">
        <v>36</v>
      </c>
      <c r="M62" s="124" t="s">
        <v>37</v>
      </c>
      <c r="N62" s="124" t="s">
        <v>38</v>
      </c>
      <c r="O62" s="124" t="s">
        <v>39</v>
      </c>
      <c r="P62" s="124" t="s">
        <v>40</v>
      </c>
      <c r="Q62" s="108" t="s">
        <v>4</v>
      </c>
      <c r="R62" s="69"/>
    </row>
    <row r="63" spans="1:18" ht="15.75" customHeight="1">
      <c r="A63" s="54"/>
      <c r="B63" s="64"/>
      <c r="C63" s="53" t="s">
        <v>62</v>
      </c>
      <c r="D63" s="54"/>
      <c r="E63" s="120">
        <v>8.81032432682513</v>
      </c>
      <c r="F63" s="120">
        <v>10.861713266483722</v>
      </c>
      <c r="G63" s="120">
        <v>18.161613408187446</v>
      </c>
      <c r="H63" s="120">
        <v>19.593196489112604</v>
      </c>
      <c r="I63" s="120">
        <v>23.085113826536915</v>
      </c>
      <c r="J63" s="120">
        <v>22.292682418198176</v>
      </c>
      <c r="K63" s="120">
        <v>31.295458134270213</v>
      </c>
      <c r="L63" s="120">
        <v>33.22721987940569</v>
      </c>
      <c r="M63" s="120">
        <v>27.653408005245243</v>
      </c>
      <c r="N63" s="120">
        <v>20.811888389522665</v>
      </c>
      <c r="O63" s="120">
        <v>14.260103016642486</v>
      </c>
      <c r="P63" s="120">
        <v>12.536647332203586</v>
      </c>
      <c r="Q63" s="115">
        <v>242.58936849263384</v>
      </c>
      <c r="R63" s="69"/>
    </row>
    <row r="64" spans="1:18" ht="15.75" customHeight="1">
      <c r="A64" s="54"/>
      <c r="B64" s="64"/>
      <c r="C64" s="53" t="s">
        <v>63</v>
      </c>
      <c r="D64" s="54"/>
      <c r="E64" s="120">
        <v>5.723329316170206</v>
      </c>
      <c r="F64" s="120">
        <v>9.252938375970157</v>
      </c>
      <c r="G64" s="120">
        <v>20.36544455199315</v>
      </c>
      <c r="H64" s="120">
        <v>36.12111068715496</v>
      </c>
      <c r="I64" s="120">
        <v>43.079424572971966</v>
      </c>
      <c r="J64" s="120">
        <v>46.381820552291636</v>
      </c>
      <c r="K64" s="120">
        <v>59.96348721609849</v>
      </c>
      <c r="L64" s="120">
        <v>64.25949653443001</v>
      </c>
      <c r="M64" s="120">
        <v>35.035477013350274</v>
      </c>
      <c r="N64" s="120">
        <v>33.17917158587855</v>
      </c>
      <c r="O64" s="120">
        <v>6.503691708798892</v>
      </c>
      <c r="P64" s="120">
        <v>7.289056128566244</v>
      </c>
      <c r="Q64" s="115">
        <v>367.15444824367455</v>
      </c>
      <c r="R64" s="69"/>
    </row>
    <row r="65" spans="1:18" ht="15.75" customHeight="1">
      <c r="A65" s="54"/>
      <c r="B65" s="64"/>
      <c r="C65" s="53" t="s">
        <v>64</v>
      </c>
      <c r="D65" s="54"/>
      <c r="E65" s="120">
        <v>16.61931818181818</v>
      </c>
      <c r="F65" s="120">
        <v>5.584090909090908</v>
      </c>
      <c r="G65" s="120">
        <v>6.352272727272727</v>
      </c>
      <c r="H65" s="120">
        <v>15.156818181818181</v>
      </c>
      <c r="I65" s="120">
        <v>9.75</v>
      </c>
      <c r="J65" s="120">
        <v>7.510602272727273</v>
      </c>
      <c r="K65" s="120">
        <v>12.1875</v>
      </c>
      <c r="L65" s="120">
        <v>12.901613636363635</v>
      </c>
      <c r="M65" s="120">
        <v>6.645378409090909</v>
      </c>
      <c r="N65" s="120">
        <v>6.638863636363636</v>
      </c>
      <c r="O65" s="120">
        <v>5.173039772727271</v>
      </c>
      <c r="P65" s="120">
        <v>14.979545454545454</v>
      </c>
      <c r="Q65" s="115">
        <v>119.49904318181817</v>
      </c>
      <c r="R65" s="69"/>
    </row>
    <row r="66" spans="1:18" ht="15.75" customHeight="1">
      <c r="A66" s="54"/>
      <c r="B66" s="64"/>
      <c r="C66" s="53" t="s">
        <v>65</v>
      </c>
      <c r="D66" s="54"/>
      <c r="E66" s="120">
        <v>145.31242222299528</v>
      </c>
      <c r="F66" s="120">
        <v>166.99718806428723</v>
      </c>
      <c r="G66" s="120">
        <v>239.62251856758542</v>
      </c>
      <c r="H66" s="120">
        <v>352.75747734148354</v>
      </c>
      <c r="I66" s="120">
        <v>297.29865188844605</v>
      </c>
      <c r="J66" s="120">
        <v>334.59857889398376</v>
      </c>
      <c r="K66" s="120">
        <v>451.23554274773596</v>
      </c>
      <c r="L66" s="120">
        <v>527.4778733476257</v>
      </c>
      <c r="M66" s="120">
        <v>296.8015341438054</v>
      </c>
      <c r="N66" s="120">
        <v>281.0976529861179</v>
      </c>
      <c r="O66" s="120">
        <v>157.81370904411858</v>
      </c>
      <c r="P66" s="120">
        <v>186.89303176088458</v>
      </c>
      <c r="Q66" s="115">
        <v>3437.9061810090698</v>
      </c>
      <c r="R66" s="69"/>
    </row>
    <row r="67" spans="1:18" ht="15.75" customHeight="1" thickBot="1">
      <c r="A67" s="54"/>
      <c r="B67" s="64"/>
      <c r="C67" s="125" t="s">
        <v>84</v>
      </c>
      <c r="D67" s="65"/>
      <c r="E67" s="121">
        <v>176.4653940478088</v>
      </c>
      <c r="F67" s="121">
        <v>192.69593061583203</v>
      </c>
      <c r="G67" s="121">
        <v>284.50184925503874</v>
      </c>
      <c r="H67" s="121">
        <v>423.6286026995693</v>
      </c>
      <c r="I67" s="121">
        <v>373.21319028795494</v>
      </c>
      <c r="J67" s="121">
        <v>410.78368413720085</v>
      </c>
      <c r="K67" s="121">
        <v>554.6819880981046</v>
      </c>
      <c r="L67" s="121">
        <v>637.8662033978251</v>
      </c>
      <c r="M67" s="121">
        <v>366.1357975714918</v>
      </c>
      <c r="N67" s="121">
        <v>341.7275765978828</v>
      </c>
      <c r="O67" s="121">
        <v>183.75054354228723</v>
      </c>
      <c r="P67" s="121">
        <v>221.69828067619986</v>
      </c>
      <c r="Q67" s="117">
        <v>4167.149040927196</v>
      </c>
      <c r="R67" s="69"/>
    </row>
    <row r="68" spans="1:18" ht="15.75" customHeight="1" thickBot="1" thickTop="1">
      <c r="A68" s="54"/>
      <c r="B68" s="54"/>
      <c r="C68" s="54"/>
      <c r="D68" s="5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R68" s="69"/>
    </row>
    <row r="69" spans="1:18" ht="15.75" customHeight="1" thickTop="1">
      <c r="A69" s="54"/>
      <c r="B69" s="54"/>
      <c r="C69" s="82" t="s">
        <v>81</v>
      </c>
      <c r="D69" s="58"/>
      <c r="E69" s="75"/>
      <c r="F69" s="128" t="s">
        <v>82</v>
      </c>
      <c r="G69" s="75"/>
      <c r="H69" s="75"/>
      <c r="I69" s="75"/>
      <c r="J69" s="75"/>
      <c r="K69" s="75"/>
      <c r="L69" s="75"/>
      <c r="M69" s="61"/>
      <c r="N69" s="75"/>
      <c r="O69" s="75"/>
      <c r="P69" s="75"/>
      <c r="Q69" s="62"/>
      <c r="R69" s="69"/>
    </row>
    <row r="70" spans="1:18" ht="15.75" customHeight="1">
      <c r="A70" s="54"/>
      <c r="B70" s="6"/>
      <c r="C70" s="63" t="s">
        <v>85</v>
      </c>
      <c r="D70" s="6"/>
      <c r="E70" s="124" t="s">
        <v>30</v>
      </c>
      <c r="F70" s="124" t="s">
        <v>31</v>
      </c>
      <c r="G70" s="124" t="s">
        <v>32</v>
      </c>
      <c r="H70" s="124" t="s">
        <v>33</v>
      </c>
      <c r="I70" s="124" t="s">
        <v>8</v>
      </c>
      <c r="J70" s="124" t="s">
        <v>34</v>
      </c>
      <c r="K70" s="124" t="s">
        <v>35</v>
      </c>
      <c r="L70" s="124" t="s">
        <v>36</v>
      </c>
      <c r="M70" s="124" t="s">
        <v>37</v>
      </c>
      <c r="N70" s="124" t="s">
        <v>38</v>
      </c>
      <c r="O70" s="124" t="s">
        <v>39</v>
      </c>
      <c r="P70" s="124" t="s">
        <v>40</v>
      </c>
      <c r="Q70" s="108" t="s">
        <v>4</v>
      </c>
      <c r="R70" s="69"/>
    </row>
    <row r="71" spans="1:18" ht="15.75" customHeight="1">
      <c r="A71" s="54"/>
      <c r="B71" s="64"/>
      <c r="C71" s="53" t="s">
        <v>62</v>
      </c>
      <c r="D71" s="54"/>
      <c r="E71" s="120">
        <v>5.382056918469691</v>
      </c>
      <c r="F71" s="120">
        <v>7.302928349538918</v>
      </c>
      <c r="G71" s="120">
        <v>10.726924996263005</v>
      </c>
      <c r="H71" s="120">
        <v>11.730741624612465</v>
      </c>
      <c r="I71" s="120">
        <v>13.671073661817534</v>
      </c>
      <c r="J71" s="120">
        <v>13.568149904665304</v>
      </c>
      <c r="K71" s="120">
        <v>18.648279776036905</v>
      </c>
      <c r="L71" s="120">
        <v>18.250470149304345</v>
      </c>
      <c r="M71" s="120">
        <v>15.660924142732377</v>
      </c>
      <c r="N71" s="120">
        <v>12.203819886977765</v>
      </c>
      <c r="O71" s="120">
        <v>9.037078354513959</v>
      </c>
      <c r="P71" s="120">
        <v>8.301207606854778</v>
      </c>
      <c r="Q71" s="115">
        <v>144.48365537178705</v>
      </c>
      <c r="R71" s="69"/>
    </row>
    <row r="72" spans="1:18" ht="15.75" customHeight="1">
      <c r="A72" s="54"/>
      <c r="B72" s="64"/>
      <c r="C72" s="53" t="s">
        <v>63</v>
      </c>
      <c r="D72" s="54"/>
      <c r="E72" s="120">
        <v>1.6833321518147666</v>
      </c>
      <c r="F72" s="120">
        <v>2.313234593992539</v>
      </c>
      <c r="G72" s="120">
        <v>4.242800948331906</v>
      </c>
      <c r="H72" s="120">
        <v>5.633048720800405</v>
      </c>
      <c r="I72" s="120">
        <v>6.23378027900204</v>
      </c>
      <c r="J72" s="120">
        <v>6.617345399095848</v>
      </c>
      <c r="K72" s="120">
        <v>8.434062923426533</v>
      </c>
      <c r="L72" s="120">
        <v>8.44744034860165</v>
      </c>
      <c r="M72" s="120">
        <v>5.0686207656438755</v>
      </c>
      <c r="N72" s="120">
        <v>4.732326099569952</v>
      </c>
      <c r="O72" s="120">
        <v>1.4452648241775317</v>
      </c>
      <c r="P72" s="120">
        <v>1.3016171658154008</v>
      </c>
      <c r="Q72" s="115">
        <v>56.152874220272444</v>
      </c>
      <c r="R72" s="69"/>
    </row>
    <row r="73" spans="1:18" ht="15.75" customHeight="1">
      <c r="A73" s="54"/>
      <c r="B73" s="64"/>
      <c r="C73" s="53" t="s">
        <v>64</v>
      </c>
      <c r="D73" s="54"/>
      <c r="E73" s="120">
        <v>6.647727272727272</v>
      </c>
      <c r="F73" s="120">
        <v>2.6590909090909087</v>
      </c>
      <c r="G73" s="120">
        <v>2.9545454545454546</v>
      </c>
      <c r="H73" s="120">
        <v>5.613636363636363</v>
      </c>
      <c r="I73" s="120">
        <v>4.431818181818182</v>
      </c>
      <c r="J73" s="120">
        <v>3.576477272727273</v>
      </c>
      <c r="K73" s="120">
        <v>4.875</v>
      </c>
      <c r="L73" s="120">
        <v>4.96215909090909</v>
      </c>
      <c r="M73" s="120">
        <v>3.0623863636363637</v>
      </c>
      <c r="N73" s="120">
        <v>3.102272727272727</v>
      </c>
      <c r="O73" s="120">
        <v>2.5482954545454537</v>
      </c>
      <c r="P73" s="120">
        <v>5.761363636363636</v>
      </c>
      <c r="Q73" s="115">
        <v>50.19477272727272</v>
      </c>
      <c r="R73" s="69"/>
    </row>
    <row r="74" spans="1:18" ht="15.75" customHeight="1">
      <c r="A74" s="54"/>
      <c r="B74" s="64"/>
      <c r="C74" s="53" t="s">
        <v>65</v>
      </c>
      <c r="D74" s="54"/>
      <c r="E74" s="120">
        <v>145.31242222299528</v>
      </c>
      <c r="F74" s="120">
        <v>166.99718806428723</v>
      </c>
      <c r="G74" s="120">
        <v>239.62251856758542</v>
      </c>
      <c r="H74" s="120">
        <v>352.75747734148354</v>
      </c>
      <c r="I74" s="120">
        <v>297.29865188844605</v>
      </c>
      <c r="J74" s="120">
        <v>334.59857889398376</v>
      </c>
      <c r="K74" s="120">
        <v>451.23554274773596</v>
      </c>
      <c r="L74" s="120">
        <v>527.4778733476257</v>
      </c>
      <c r="M74" s="120">
        <v>296.8015341438054</v>
      </c>
      <c r="N74" s="120">
        <v>281.0976529861179</v>
      </c>
      <c r="O74" s="120">
        <v>157.81370904411858</v>
      </c>
      <c r="P74" s="120">
        <v>186.89303176088458</v>
      </c>
      <c r="Q74" s="115">
        <v>3437.9061810090698</v>
      </c>
      <c r="R74" s="69"/>
    </row>
    <row r="75" spans="1:18" ht="15.75" customHeight="1" thickBot="1">
      <c r="A75" s="54"/>
      <c r="B75" s="64"/>
      <c r="C75" s="125" t="s">
        <v>86</v>
      </c>
      <c r="D75" s="65"/>
      <c r="E75" s="121">
        <v>159.02553856600701</v>
      </c>
      <c r="F75" s="121">
        <v>179.2724419169096</v>
      </c>
      <c r="G75" s="121">
        <v>257.5467899667258</v>
      </c>
      <c r="H75" s="121">
        <v>375.73490405053275</v>
      </c>
      <c r="I75" s="121">
        <v>321.6353240110838</v>
      </c>
      <c r="J75" s="121">
        <v>358.36055147047216</v>
      </c>
      <c r="K75" s="121">
        <v>483.1928854471994</v>
      </c>
      <c r="L75" s="121">
        <v>559.1379429364408</v>
      </c>
      <c r="M75" s="121">
        <v>320.593465415818</v>
      </c>
      <c r="N75" s="121">
        <v>301.1360716999383</v>
      </c>
      <c r="O75" s="121">
        <v>170.84434767735553</v>
      </c>
      <c r="P75" s="121">
        <v>202.2572201699184</v>
      </c>
      <c r="Q75" s="117">
        <v>3688.737483328402</v>
      </c>
      <c r="R75" s="69"/>
    </row>
    <row r="76" spans="1:18" ht="15.75" customHeight="1" thickBot="1" thickTop="1">
      <c r="A76" s="54"/>
      <c r="B76" s="54"/>
      <c r="C76" s="54"/>
      <c r="D76" s="5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R76" s="69"/>
    </row>
    <row r="77" spans="1:17" ht="15.75" customHeight="1" thickTop="1">
      <c r="A77" s="54"/>
      <c r="B77" s="54"/>
      <c r="C77" s="82" t="s">
        <v>87</v>
      </c>
      <c r="D77" s="58"/>
      <c r="E77" s="75"/>
      <c r="F77" s="128" t="s">
        <v>88</v>
      </c>
      <c r="G77" s="75"/>
      <c r="H77" s="75"/>
      <c r="I77" s="75"/>
      <c r="J77" s="75"/>
      <c r="K77" s="75"/>
      <c r="L77" s="75"/>
      <c r="M77" s="61"/>
      <c r="N77" s="75"/>
      <c r="O77" s="75"/>
      <c r="P77" s="75"/>
      <c r="Q77" s="62"/>
    </row>
    <row r="78" spans="1:17" ht="15.75" customHeight="1">
      <c r="A78" s="54"/>
      <c r="B78" s="6"/>
      <c r="C78" s="63" t="s">
        <v>89</v>
      </c>
      <c r="D78" s="6"/>
      <c r="E78" s="124" t="s">
        <v>30</v>
      </c>
      <c r="F78" s="124" t="s">
        <v>31</v>
      </c>
      <c r="G78" s="124" t="s">
        <v>32</v>
      </c>
      <c r="H78" s="124" t="s">
        <v>33</v>
      </c>
      <c r="I78" s="124" t="s">
        <v>8</v>
      </c>
      <c r="J78" s="124" t="s">
        <v>34</v>
      </c>
      <c r="K78" s="124" t="s">
        <v>35</v>
      </c>
      <c r="L78" s="124" t="s">
        <v>36</v>
      </c>
      <c r="M78" s="124" t="s">
        <v>37</v>
      </c>
      <c r="N78" s="124" t="s">
        <v>38</v>
      </c>
      <c r="O78" s="124" t="s">
        <v>39</v>
      </c>
      <c r="P78" s="124" t="s">
        <v>40</v>
      </c>
      <c r="Q78" s="108" t="s">
        <v>4</v>
      </c>
    </row>
    <row r="79" spans="1:17" ht="15.75" customHeight="1">
      <c r="A79" s="54"/>
      <c r="B79" s="64"/>
      <c r="C79" s="53" t="s">
        <v>62</v>
      </c>
      <c r="D79" s="54"/>
      <c r="E79" s="120">
        <v>2.2992159651479476</v>
      </c>
      <c r="F79" s="120">
        <v>3.8275355720974726</v>
      </c>
      <c r="G79" s="120">
        <v>6.598295121148818</v>
      </c>
      <c r="H79" s="120">
        <v>5.159185541739683</v>
      </c>
      <c r="I79" s="120">
        <v>6.617732630273915</v>
      </c>
      <c r="J79" s="120">
        <v>6.229343192498881</v>
      </c>
      <c r="K79" s="120">
        <v>8.142026687606531</v>
      </c>
      <c r="L79" s="120">
        <v>8.619117701586758</v>
      </c>
      <c r="M79" s="120">
        <v>7.206888878361008</v>
      </c>
      <c r="N79" s="120">
        <v>5.470116546086013</v>
      </c>
      <c r="O79" s="120">
        <v>3.7989886380366853</v>
      </c>
      <c r="P79" s="120">
        <v>3.3294434233376604</v>
      </c>
      <c r="Q79" s="115">
        <v>67.29788989792137</v>
      </c>
    </row>
    <row r="80" spans="1:17" ht="15.75" customHeight="1">
      <c r="A80" s="54"/>
      <c r="B80" s="64"/>
      <c r="C80" s="53" t="s">
        <v>63</v>
      </c>
      <c r="D80" s="54"/>
      <c r="E80" s="120">
        <v>1.4914523330359541</v>
      </c>
      <c r="F80" s="120">
        <v>3.0034639491539763</v>
      </c>
      <c r="G80" s="120">
        <v>5.359592406034705</v>
      </c>
      <c r="H80" s="120">
        <v>8.801201739994058</v>
      </c>
      <c r="I80" s="120">
        <v>11.603723284727502</v>
      </c>
      <c r="J80" s="120">
        <v>12.502401387114455</v>
      </c>
      <c r="K80" s="120">
        <v>14.836167272851986</v>
      </c>
      <c r="L80" s="120">
        <v>15.41031161544085</v>
      </c>
      <c r="M80" s="120">
        <v>9.39131481701185</v>
      </c>
      <c r="N80" s="120">
        <v>8.32843208637783</v>
      </c>
      <c r="O80" s="120">
        <v>1.6830782640845632</v>
      </c>
      <c r="P80" s="120">
        <v>1.4656275986616456</v>
      </c>
      <c r="Q80" s="115">
        <v>93.87676675448935</v>
      </c>
    </row>
    <row r="81" spans="1:17" ht="15.75" customHeight="1">
      <c r="A81" s="54"/>
      <c r="B81" s="64"/>
      <c r="C81" s="53" t="s">
        <v>64</v>
      </c>
      <c r="D81" s="54"/>
      <c r="E81" s="120">
        <v>4.930397727272727</v>
      </c>
      <c r="F81" s="120">
        <v>1.6566136363636361</v>
      </c>
      <c r="G81" s="120">
        <v>1.8845075757575755</v>
      </c>
      <c r="H81" s="120">
        <v>4.496522727272727</v>
      </c>
      <c r="I81" s="120">
        <v>2.8925</v>
      </c>
      <c r="J81" s="120">
        <v>2.228145340909091</v>
      </c>
      <c r="K81" s="120">
        <v>3.615625</v>
      </c>
      <c r="L81" s="120">
        <v>3.827478712121212</v>
      </c>
      <c r="M81" s="120">
        <v>1.9714622613636361</v>
      </c>
      <c r="N81" s="120">
        <v>1.9695295454545454</v>
      </c>
      <c r="O81" s="120">
        <v>1.5346684659090903</v>
      </c>
      <c r="P81" s="120">
        <v>4.443931818181818</v>
      </c>
      <c r="Q81" s="115">
        <v>35.45138281060606</v>
      </c>
    </row>
    <row r="82" spans="1:17" ht="15.75" customHeight="1">
      <c r="A82" s="54"/>
      <c r="B82" s="64"/>
      <c r="C82" s="53" t="s">
        <v>65</v>
      </c>
      <c r="D82" s="54"/>
      <c r="E82" s="120">
        <v>28.699203389041568</v>
      </c>
      <c r="F82" s="120">
        <v>37.693651020224834</v>
      </c>
      <c r="G82" s="120">
        <v>54.086225619540706</v>
      </c>
      <c r="H82" s="120">
        <v>69.669601774943</v>
      </c>
      <c r="I82" s="120">
        <v>58.7164837479681</v>
      </c>
      <c r="J82" s="120">
        <v>75.52367923607062</v>
      </c>
      <c r="K82" s="120">
        <v>89.11901969267785</v>
      </c>
      <c r="L82" s="120">
        <v>104.1768799861561</v>
      </c>
      <c r="M82" s="120">
        <v>58.618302993401564</v>
      </c>
      <c r="N82" s="120">
        <v>63.44775595972376</v>
      </c>
      <c r="O82" s="120">
        <v>35.62080861281534</v>
      </c>
      <c r="P82" s="120">
        <v>36.91137377277471</v>
      </c>
      <c r="Q82" s="115">
        <v>712.2829858053382</v>
      </c>
    </row>
    <row r="83" spans="1:17" ht="15.75" customHeight="1" thickBot="1">
      <c r="A83" s="54"/>
      <c r="B83" s="64"/>
      <c r="C83" s="125" t="s">
        <v>90</v>
      </c>
      <c r="D83" s="65"/>
      <c r="E83" s="121">
        <v>37.42026941449819</v>
      </c>
      <c r="F83" s="121">
        <v>46.18126417783992</v>
      </c>
      <c r="G83" s="121">
        <v>67.92862072248181</v>
      </c>
      <c r="H83" s="121">
        <v>88.12651178394947</v>
      </c>
      <c r="I83" s="121">
        <v>79.83043966296952</v>
      </c>
      <c r="J83" s="121">
        <v>96.48356915659305</v>
      </c>
      <c r="K83" s="121">
        <v>115.71283865313637</v>
      </c>
      <c r="L83" s="121">
        <v>132.0337880153049</v>
      </c>
      <c r="M83" s="121">
        <v>77.18796895013806</v>
      </c>
      <c r="N83" s="121">
        <v>79.21583413764215</v>
      </c>
      <c r="O83" s="121">
        <v>42.63754398084568</v>
      </c>
      <c r="P83" s="121">
        <v>46.15037661295583</v>
      </c>
      <c r="Q83" s="117">
        <v>908.909025268355</v>
      </c>
    </row>
    <row r="84" spans="1:16" ht="15.75" customHeight="1" thickBot="1" thickTop="1">
      <c r="A84" s="54"/>
      <c r="B84" s="54"/>
      <c r="C84" s="54"/>
      <c r="D84" s="5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7" ht="15.75" customHeight="1" thickTop="1">
      <c r="A85" s="54"/>
      <c r="B85" s="54"/>
      <c r="C85" s="82" t="s">
        <v>87</v>
      </c>
      <c r="D85" s="58"/>
      <c r="E85" s="75"/>
      <c r="F85" s="128" t="s">
        <v>88</v>
      </c>
      <c r="G85" s="75"/>
      <c r="H85" s="75"/>
      <c r="I85" s="75"/>
      <c r="J85" s="75"/>
      <c r="K85" s="75"/>
      <c r="L85" s="75"/>
      <c r="M85" s="61"/>
      <c r="N85" s="75"/>
      <c r="O85" s="75"/>
      <c r="P85" s="75"/>
      <c r="Q85" s="62"/>
    </row>
    <row r="86" spans="1:17" ht="15.75" customHeight="1">
      <c r="A86" s="54"/>
      <c r="B86" s="6"/>
      <c r="C86" s="63" t="s">
        <v>91</v>
      </c>
      <c r="D86" s="6"/>
      <c r="E86" s="124" t="s">
        <v>30</v>
      </c>
      <c r="F86" s="124" t="s">
        <v>31</v>
      </c>
      <c r="G86" s="124" t="s">
        <v>32</v>
      </c>
      <c r="H86" s="124" t="s">
        <v>33</v>
      </c>
      <c r="I86" s="124" t="s">
        <v>8</v>
      </c>
      <c r="J86" s="124" t="s">
        <v>34</v>
      </c>
      <c r="K86" s="124" t="s">
        <v>35</v>
      </c>
      <c r="L86" s="124" t="s">
        <v>36</v>
      </c>
      <c r="M86" s="124" t="s">
        <v>37</v>
      </c>
      <c r="N86" s="124" t="s">
        <v>38</v>
      </c>
      <c r="O86" s="124" t="s">
        <v>39</v>
      </c>
      <c r="P86" s="124" t="s">
        <v>40</v>
      </c>
      <c r="Q86" s="108" t="s">
        <v>4</v>
      </c>
    </row>
    <row r="87" spans="1:17" ht="15.75" customHeight="1">
      <c r="A87" s="54"/>
      <c r="B87" s="64"/>
      <c r="C87" s="53" t="s">
        <v>62</v>
      </c>
      <c r="D87" s="54"/>
      <c r="E87" s="120">
        <v>1.4045745092104995</v>
      </c>
      <c r="F87" s="120">
        <v>2.5849099260345945</v>
      </c>
      <c r="G87" s="120">
        <v>3.9000301090572718</v>
      </c>
      <c r="H87" s="120">
        <v>3.093119044369622</v>
      </c>
      <c r="I87" s="120">
        <v>3.919041116387693</v>
      </c>
      <c r="J87" s="120">
        <v>3.8063780260911724</v>
      </c>
      <c r="K87" s="120">
        <v>4.835199973419018</v>
      </c>
      <c r="L87" s="120">
        <v>4.724451696101807</v>
      </c>
      <c r="M87" s="120">
        <v>4.095374932963928</v>
      </c>
      <c r="N87" s="120">
        <v>3.2137135147217015</v>
      </c>
      <c r="O87" s="120">
        <v>2.4024380050736016</v>
      </c>
      <c r="P87" s="120">
        <v>2.198777816650627</v>
      </c>
      <c r="Q87" s="115">
        <v>40.178008670081525</v>
      </c>
    </row>
    <row r="88" spans="1:17" ht="15.75" customHeight="1">
      <c r="A88" s="54"/>
      <c r="B88" s="64"/>
      <c r="C88" s="53" t="s">
        <v>63</v>
      </c>
      <c r="D88" s="54"/>
      <c r="E88" s="120">
        <v>0.43866245089292766</v>
      </c>
      <c r="F88" s="120">
        <v>0.7508659872884941</v>
      </c>
      <c r="G88" s="120">
        <v>1.1165817512572302</v>
      </c>
      <c r="H88" s="120">
        <v>1.3728768717597155</v>
      </c>
      <c r="I88" s="120">
        <v>1.6796559271098117</v>
      </c>
      <c r="J88" s="120">
        <v>1.7842236858439366</v>
      </c>
      <c r="K88" s="120">
        <v>2.0871575598803997</v>
      </c>
      <c r="L88" s="120">
        <v>2.0260243111665974</v>
      </c>
      <c r="M88" s="120">
        <v>1.3591508912029349</v>
      </c>
      <c r="N88" s="120">
        <v>1.1881704567841345</v>
      </c>
      <c r="O88" s="120">
        <v>0.3740173920187918</v>
      </c>
      <c r="P88" s="120">
        <v>0.26171921404672244</v>
      </c>
      <c r="Q88" s="115">
        <v>14.439106499251697</v>
      </c>
    </row>
    <row r="89" spans="1:17" ht="15.75" customHeight="1">
      <c r="A89" s="54"/>
      <c r="B89" s="64"/>
      <c r="C89" s="53" t="s">
        <v>64</v>
      </c>
      <c r="D89" s="54"/>
      <c r="E89" s="120">
        <v>1.9721590909090905</v>
      </c>
      <c r="F89" s="120">
        <v>0.7888636363636363</v>
      </c>
      <c r="G89" s="120">
        <v>0.8765151515151516</v>
      </c>
      <c r="H89" s="120">
        <v>1.6653787878787878</v>
      </c>
      <c r="I89" s="120">
        <v>1.3147727272727272</v>
      </c>
      <c r="J89" s="120">
        <v>1.061021590909091</v>
      </c>
      <c r="K89" s="120">
        <v>1.44625</v>
      </c>
      <c r="L89" s="120">
        <v>1.4721071969696966</v>
      </c>
      <c r="M89" s="120">
        <v>0.9085079545454545</v>
      </c>
      <c r="N89" s="120">
        <v>0.9203409090909089</v>
      </c>
      <c r="O89" s="120">
        <v>0.755994318181818</v>
      </c>
      <c r="P89" s="120">
        <v>1.7092045454545453</v>
      </c>
      <c r="Q89" s="115">
        <v>14.891115909090908</v>
      </c>
    </row>
    <row r="90" spans="1:17" ht="15.75" customHeight="1">
      <c r="A90" s="54"/>
      <c r="B90" s="64"/>
      <c r="C90" s="53" t="s">
        <v>65</v>
      </c>
      <c r="D90" s="54"/>
      <c r="E90" s="120">
        <v>28.699203389041568</v>
      </c>
      <c r="F90" s="120">
        <v>37.693651020224834</v>
      </c>
      <c r="G90" s="120">
        <v>54.086225619540706</v>
      </c>
      <c r="H90" s="120">
        <v>69.669601774943</v>
      </c>
      <c r="I90" s="120">
        <v>58.7164837479681</v>
      </c>
      <c r="J90" s="120">
        <v>75.52367923607062</v>
      </c>
      <c r="K90" s="120">
        <v>89.11901969267785</v>
      </c>
      <c r="L90" s="120">
        <v>104.1768799861561</v>
      </c>
      <c r="M90" s="120">
        <v>58.618302993401564</v>
      </c>
      <c r="N90" s="120">
        <v>63.44775595972376</v>
      </c>
      <c r="O90" s="120">
        <v>35.62080861281534</v>
      </c>
      <c r="P90" s="120">
        <v>36.91137377277471</v>
      </c>
      <c r="Q90" s="115">
        <v>712.2829858053382</v>
      </c>
    </row>
    <row r="91" spans="1:17" ht="15.75" customHeight="1" thickBot="1">
      <c r="A91" s="54"/>
      <c r="B91" s="64"/>
      <c r="C91" s="125" t="s">
        <v>92</v>
      </c>
      <c r="D91" s="65"/>
      <c r="E91" s="121">
        <v>32.514599440054084</v>
      </c>
      <c r="F91" s="121">
        <v>41.81829056991156</v>
      </c>
      <c r="G91" s="121">
        <v>59.97935263137036</v>
      </c>
      <c r="H91" s="121">
        <v>75.80097647895113</v>
      </c>
      <c r="I91" s="121">
        <v>65.62995351873833</v>
      </c>
      <c r="J91" s="121">
        <v>82.17530253891482</v>
      </c>
      <c r="K91" s="121">
        <v>97.48762722597726</v>
      </c>
      <c r="L91" s="121">
        <v>112.3994631903942</v>
      </c>
      <c r="M91" s="121">
        <v>64.98133677211388</v>
      </c>
      <c r="N91" s="121">
        <v>68.7699808403205</v>
      </c>
      <c r="O91" s="121">
        <v>39.15325832808955</v>
      </c>
      <c r="P91" s="121">
        <v>41.0810753489266</v>
      </c>
      <c r="Q91" s="117">
        <v>781.7912168837623</v>
      </c>
    </row>
    <row r="92" spans="1:17" ht="15.75" customHeight="1" thickBot="1" thickTop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ht="15.75" customHeight="1" thickTop="1">
      <c r="A93" s="54"/>
      <c r="B93" s="54"/>
      <c r="C93" s="82" t="s">
        <v>111</v>
      </c>
      <c r="D93" s="58"/>
      <c r="E93" s="59"/>
      <c r="F93" s="59"/>
      <c r="G93" s="59"/>
      <c r="H93" s="59"/>
      <c r="I93" s="59"/>
      <c r="J93" s="59"/>
      <c r="K93" s="59"/>
      <c r="L93" s="59"/>
      <c r="M93" s="61"/>
      <c r="N93" s="59"/>
      <c r="O93" s="59"/>
      <c r="P93" s="59"/>
      <c r="Q93" s="62"/>
    </row>
    <row r="94" spans="1:17" ht="15.75" customHeight="1">
      <c r="A94" s="54"/>
      <c r="B94" s="6"/>
      <c r="C94" s="63"/>
      <c r="D94" s="6"/>
      <c r="E94" s="124" t="s">
        <v>30</v>
      </c>
      <c r="F94" s="124" t="s">
        <v>31</v>
      </c>
      <c r="G94" s="124" t="s">
        <v>32</v>
      </c>
      <c r="H94" s="124" t="s">
        <v>33</v>
      </c>
      <c r="I94" s="124" t="s">
        <v>8</v>
      </c>
      <c r="J94" s="124" t="s">
        <v>34</v>
      </c>
      <c r="K94" s="124" t="s">
        <v>35</v>
      </c>
      <c r="L94" s="124" t="s">
        <v>36</v>
      </c>
      <c r="M94" s="124" t="s">
        <v>37</v>
      </c>
      <c r="N94" s="124" t="s">
        <v>38</v>
      </c>
      <c r="O94" s="124" t="s">
        <v>39</v>
      </c>
      <c r="P94" s="124" t="s">
        <v>40</v>
      </c>
      <c r="Q94" s="108" t="s">
        <v>93</v>
      </c>
    </row>
    <row r="95" spans="1:17" ht="15.75" customHeight="1">
      <c r="A95" s="54"/>
      <c r="B95" s="64"/>
      <c r="C95" s="53" t="s">
        <v>62</v>
      </c>
      <c r="D95" s="54"/>
      <c r="E95" s="122">
        <v>1453</v>
      </c>
      <c r="F95" s="122">
        <v>1517</v>
      </c>
      <c r="G95" s="122">
        <v>1652</v>
      </c>
      <c r="H95" s="122">
        <v>1760</v>
      </c>
      <c r="I95" s="122">
        <v>1774</v>
      </c>
      <c r="J95" s="122">
        <v>1779</v>
      </c>
      <c r="K95" s="122">
        <v>1779</v>
      </c>
      <c r="L95" s="122">
        <v>1779</v>
      </c>
      <c r="M95" s="122">
        <v>1779</v>
      </c>
      <c r="N95" s="122">
        <v>1742</v>
      </c>
      <c r="O95" s="122">
        <v>1659</v>
      </c>
      <c r="P95" s="122">
        <v>1515</v>
      </c>
      <c r="Q95" s="115">
        <v>1779</v>
      </c>
    </row>
    <row r="96" spans="1:17" ht="15.75" customHeight="1">
      <c r="A96" s="54"/>
      <c r="B96" s="64"/>
      <c r="C96" s="53" t="s">
        <v>112</v>
      </c>
      <c r="D96" s="54"/>
      <c r="E96" s="122">
        <v>984</v>
      </c>
      <c r="F96" s="122">
        <v>1125</v>
      </c>
      <c r="G96" s="122">
        <v>2195</v>
      </c>
      <c r="H96" s="122">
        <v>3863</v>
      </c>
      <c r="I96" s="122">
        <v>3983</v>
      </c>
      <c r="J96" s="122">
        <v>3983</v>
      </c>
      <c r="K96" s="122">
        <v>3983</v>
      </c>
      <c r="L96" s="122">
        <v>3863</v>
      </c>
      <c r="M96" s="122">
        <v>3604</v>
      </c>
      <c r="N96" s="122">
        <v>3749</v>
      </c>
      <c r="O96" s="122">
        <v>924</v>
      </c>
      <c r="P96" s="122">
        <v>812</v>
      </c>
      <c r="Q96" s="115">
        <v>3983</v>
      </c>
    </row>
    <row r="97" spans="1:17" ht="15.75" customHeight="1" thickBot="1">
      <c r="A97" s="54"/>
      <c r="B97" s="64"/>
      <c r="C97" s="125" t="s">
        <v>113</v>
      </c>
      <c r="D97" s="65"/>
      <c r="E97" s="123">
        <v>2437</v>
      </c>
      <c r="F97" s="123">
        <v>2642</v>
      </c>
      <c r="G97" s="123">
        <v>3847</v>
      </c>
      <c r="H97" s="123">
        <v>5623</v>
      </c>
      <c r="I97" s="123">
        <v>5757</v>
      </c>
      <c r="J97" s="123">
        <v>5762</v>
      </c>
      <c r="K97" s="123">
        <v>5762</v>
      </c>
      <c r="L97" s="123">
        <v>5642</v>
      </c>
      <c r="M97" s="123">
        <v>5383</v>
      </c>
      <c r="N97" s="123">
        <v>5491</v>
      </c>
      <c r="O97" s="123">
        <v>2583</v>
      </c>
      <c r="P97" s="123">
        <v>2327</v>
      </c>
      <c r="Q97" s="117">
        <v>5762</v>
      </c>
    </row>
    <row r="98" spans="1:18" ht="15.75" customHeight="1" thickTop="1">
      <c r="A98" s="54"/>
      <c r="Q98" s="56"/>
      <c r="R98" s="69"/>
    </row>
    <row r="99" ht="15.75" customHeight="1">
      <c r="R99" s="69"/>
    </row>
    <row r="100" ht="15.75" customHeight="1">
      <c r="R100" s="69"/>
    </row>
    <row r="101" ht="15.75" customHeight="1">
      <c r="R101" s="69"/>
    </row>
    <row r="102" ht="15.75" customHeight="1">
      <c r="R102" s="69"/>
    </row>
    <row r="103" ht="15.75" customHeight="1">
      <c r="R103" s="69"/>
    </row>
    <row r="104" ht="15.75" customHeight="1">
      <c r="R104" s="69"/>
    </row>
    <row r="105" ht="15.75" customHeight="1">
      <c r="R105" s="69"/>
    </row>
    <row r="106" ht="15.75" customHeight="1">
      <c r="R106" s="69"/>
    </row>
    <row r="107" ht="15.75" customHeight="1">
      <c r="R107" s="69"/>
    </row>
    <row r="108" spans="17:18" ht="15.75" customHeight="1">
      <c r="Q108" s="76"/>
      <c r="R108" s="69"/>
    </row>
    <row r="110" ht="15.75" customHeight="1">
      <c r="Q110" s="76"/>
    </row>
    <row r="191" ht="15.75" customHeight="1">
      <c r="Q191" s="77"/>
    </row>
    <row r="228" ht="15.75" customHeight="1">
      <c r="R228" s="78"/>
    </row>
    <row r="229" ht="15.75" customHeight="1">
      <c r="R229" s="78"/>
    </row>
    <row r="230" ht="15.75" customHeight="1">
      <c r="R230" s="78"/>
    </row>
    <row r="231" ht="15.75" customHeight="1">
      <c r="R231" s="78"/>
    </row>
    <row r="232" ht="15.75" customHeight="1">
      <c r="R232" s="78"/>
    </row>
    <row r="233" ht="15.75" customHeight="1">
      <c r="R233" s="78"/>
    </row>
    <row r="234" ht="15.75" customHeight="1">
      <c r="R234" s="78"/>
    </row>
    <row r="235" ht="15.75" customHeight="1">
      <c r="R235" s="78"/>
    </row>
    <row r="236" ht="15.75" customHeight="1">
      <c r="R236" s="78"/>
    </row>
    <row r="237" ht="15.75" customHeight="1">
      <c r="R237" s="78"/>
    </row>
    <row r="238" ht="15.75" customHeight="1">
      <c r="R238" s="78"/>
    </row>
    <row r="239" ht="15.75" customHeight="1">
      <c r="R239" s="78"/>
    </row>
    <row r="240" ht="15.75" customHeight="1">
      <c r="R240" s="78"/>
    </row>
    <row r="241" ht="15.75" customHeight="1">
      <c r="R241" s="78"/>
    </row>
    <row r="242" ht="15.75" customHeight="1">
      <c r="R242" s="78"/>
    </row>
    <row r="243" ht="15.75" customHeight="1">
      <c r="R243" s="78"/>
    </row>
    <row r="244" ht="15.75" customHeight="1">
      <c r="R244" s="78"/>
    </row>
    <row r="245" ht="15.75" customHeight="1">
      <c r="R245" s="78"/>
    </row>
    <row r="246" ht="15.75" customHeight="1">
      <c r="R246" s="78"/>
    </row>
    <row r="247" ht="15.75" customHeight="1">
      <c r="R247" s="78"/>
    </row>
    <row r="248" ht="15.75" customHeight="1">
      <c r="R248" s="78"/>
    </row>
    <row r="249" ht="15.75" customHeight="1">
      <c r="R249" s="78"/>
    </row>
    <row r="250" ht="15.75" customHeight="1">
      <c r="R250" s="78"/>
    </row>
    <row r="251" ht="15.75" customHeight="1">
      <c r="R251" s="78"/>
    </row>
    <row r="253" ht="15.75" customHeight="1">
      <c r="Q253" s="76"/>
    </row>
    <row r="363" ht="15.75" customHeight="1">
      <c r="Q363" s="79"/>
    </row>
    <row r="364" ht="15.75" customHeight="1">
      <c r="Q364" s="79"/>
    </row>
    <row r="365" ht="15.75" customHeight="1">
      <c r="Q365" s="79"/>
    </row>
    <row r="366" ht="15.75" customHeight="1">
      <c r="Q366" s="79"/>
    </row>
    <row r="367" ht="15.75" customHeight="1">
      <c r="Q367" s="79"/>
    </row>
    <row r="368" ht="15.75" customHeight="1">
      <c r="Q368" s="79"/>
    </row>
    <row r="369" ht="15.75" customHeight="1">
      <c r="Q369" s="79"/>
    </row>
    <row r="370" ht="15.75" customHeight="1">
      <c r="Q370" s="79"/>
    </row>
    <row r="371" spans="2:17" ht="15.75" customHeight="1">
      <c r="B371" s="69"/>
      <c r="C371" s="80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9"/>
    </row>
    <row r="372" spans="2:17" ht="15.75" customHeight="1">
      <c r="B372" s="69"/>
      <c r="C372" s="80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9"/>
    </row>
    <row r="373" spans="2:17" ht="15.75" customHeight="1">
      <c r="B373" s="69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9"/>
    </row>
    <row r="374" spans="2:17" ht="15.75" customHeight="1">
      <c r="B374" s="69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9"/>
    </row>
    <row r="375" spans="2:17" ht="15.75" customHeight="1">
      <c r="B375" s="69"/>
      <c r="Q375" s="79"/>
    </row>
    <row r="376" spans="2:17" ht="15.75" customHeight="1">
      <c r="B376" s="69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9"/>
    </row>
    <row r="377" spans="2:17" ht="15.75" customHeight="1">
      <c r="B377" s="69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9"/>
    </row>
    <row r="378" spans="2:17" ht="15.75" customHeight="1">
      <c r="B378" s="69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79"/>
    </row>
    <row r="394" ht="15.75" customHeight="1">
      <c r="Q394" s="56"/>
    </row>
    <row r="395" ht="15.75" customHeight="1">
      <c r="Q395" s="56"/>
    </row>
    <row r="396" ht="15.75" customHeight="1">
      <c r="Q396" s="56"/>
    </row>
    <row r="397" ht="15.75" customHeight="1">
      <c r="Q397" s="56"/>
    </row>
    <row r="398" ht="15.75" customHeight="1">
      <c r="Q398" s="56"/>
    </row>
    <row r="399" ht="15.75" customHeight="1">
      <c r="Q399" s="56"/>
    </row>
    <row r="400" ht="15.75" customHeight="1">
      <c r="Q400" s="56"/>
    </row>
    <row r="401" ht="15.75" customHeight="1">
      <c r="Q401" s="56"/>
    </row>
    <row r="402" ht="15.75" customHeight="1">
      <c r="Q402" s="56"/>
    </row>
    <row r="403" ht="15.75" customHeight="1">
      <c r="Q403" s="56"/>
    </row>
    <row r="404" ht="15.75" customHeight="1">
      <c r="Q404" s="56"/>
    </row>
    <row r="405" ht="15.75" customHeight="1">
      <c r="Q405" s="56"/>
    </row>
    <row r="406" ht="15.75" customHeight="1">
      <c r="Q406" s="56"/>
    </row>
    <row r="407" ht="15.75" customHeight="1">
      <c r="Q407" s="56"/>
    </row>
    <row r="408" ht="15.75" customHeight="1">
      <c r="Q408" s="56"/>
    </row>
    <row r="409" ht="15.75" customHeight="1">
      <c r="Q409" s="56"/>
    </row>
    <row r="410" ht="15.75" customHeight="1">
      <c r="Q410" s="56"/>
    </row>
    <row r="411" ht="15.75" customHeight="1">
      <c r="Q411" s="56"/>
    </row>
    <row r="412" ht="15.75" customHeight="1">
      <c r="Q412" s="56"/>
    </row>
    <row r="413" ht="15.75" customHeight="1">
      <c r="Q413" s="56"/>
    </row>
    <row r="414" ht="15.75" customHeight="1">
      <c r="Q414" s="56"/>
    </row>
    <row r="415" ht="15.75" customHeight="1">
      <c r="Q415" s="56"/>
    </row>
    <row r="416" ht="15.75" customHeight="1">
      <c r="Q416" s="56"/>
    </row>
    <row r="417" ht="15.75" customHeight="1">
      <c r="Q417" s="56"/>
    </row>
    <row r="418" ht="15.75" customHeight="1">
      <c r="Q418" s="56"/>
    </row>
    <row r="419" ht="15.75" customHeight="1">
      <c r="Q419" s="56"/>
    </row>
    <row r="420" ht="15.75" customHeight="1">
      <c r="Q420" s="56"/>
    </row>
    <row r="421" ht="15.75" customHeight="1">
      <c r="Q421" s="56"/>
    </row>
    <row r="422" ht="15.75" customHeight="1">
      <c r="Q422" s="56"/>
    </row>
    <row r="423" ht="15.75" customHeight="1">
      <c r="Q423" s="56"/>
    </row>
    <row r="424" ht="15.75" customHeight="1">
      <c r="Q424" s="56"/>
    </row>
    <row r="425" ht="15.75" customHeight="1">
      <c r="Q425" s="56"/>
    </row>
    <row r="426" ht="15.75" customHeight="1">
      <c r="Q426" s="56"/>
    </row>
    <row r="427" ht="15.75" customHeight="1">
      <c r="Q427" s="56"/>
    </row>
    <row r="428" ht="15.75" customHeight="1">
      <c r="Q428" s="56"/>
    </row>
    <row r="429" ht="15.75" customHeight="1">
      <c r="Q429" s="56"/>
    </row>
    <row r="430" ht="15.75" customHeight="1">
      <c r="Q430" s="56"/>
    </row>
    <row r="431" ht="15.75" customHeight="1">
      <c r="Q431" s="56"/>
    </row>
    <row r="432" ht="15.75" customHeight="1">
      <c r="Q432" s="56"/>
    </row>
    <row r="433" ht="15.75" customHeight="1">
      <c r="Q433" s="56"/>
    </row>
    <row r="434" ht="15.75" customHeight="1">
      <c r="Q434" s="56"/>
    </row>
    <row r="435" ht="15.75" customHeight="1">
      <c r="Q435" s="56"/>
    </row>
    <row r="436" ht="15.75" customHeight="1">
      <c r="Q436" s="56"/>
    </row>
    <row r="437" ht="15.75" customHeight="1">
      <c r="Q437" s="56"/>
    </row>
    <row r="438" ht="15.75" customHeight="1">
      <c r="Q438" s="56"/>
    </row>
    <row r="439" ht="15.75" customHeight="1">
      <c r="Q439" s="56"/>
    </row>
    <row r="440" ht="15.75" customHeight="1">
      <c r="Q440" s="56"/>
    </row>
    <row r="441" ht="15.75" customHeight="1">
      <c r="Q441" s="56"/>
    </row>
    <row r="442" ht="15.75" customHeight="1">
      <c r="Q442" s="56"/>
    </row>
    <row r="443" ht="15.75" customHeight="1">
      <c r="Q443" s="56"/>
    </row>
    <row r="444" ht="15.75" customHeight="1">
      <c r="Q444" s="56"/>
    </row>
    <row r="445" ht="15.75" customHeight="1">
      <c r="Q445" s="56"/>
    </row>
    <row r="446" ht="15.75" customHeight="1">
      <c r="Q446" s="56"/>
    </row>
    <row r="447" ht="15.75" customHeight="1">
      <c r="Q447" s="56"/>
    </row>
    <row r="448" ht="15.75" customHeight="1">
      <c r="Q448" s="56"/>
    </row>
    <row r="449" ht="15.75" customHeight="1">
      <c r="Q449" s="56"/>
    </row>
    <row r="450" ht="15.75" customHeight="1">
      <c r="Q450" s="56"/>
    </row>
    <row r="451" ht="15.75" customHeight="1">
      <c r="Q451" s="56"/>
    </row>
    <row r="452" ht="15.75" customHeight="1">
      <c r="Q452" s="56"/>
    </row>
    <row r="453" ht="15.75" customHeight="1">
      <c r="Q453" s="56"/>
    </row>
    <row r="454" ht="15.75" customHeight="1">
      <c r="Q454" s="56"/>
    </row>
    <row r="455" ht="15.75" customHeight="1">
      <c r="Q455" s="56"/>
    </row>
    <row r="456" ht="15.75" customHeight="1">
      <c r="Q456" s="56"/>
    </row>
    <row r="457" ht="15.75" customHeight="1">
      <c r="Q457" s="56"/>
    </row>
    <row r="458" ht="15.75" customHeight="1">
      <c r="Q458" s="56"/>
    </row>
    <row r="459" ht="15.75" customHeight="1">
      <c r="Q459" s="56"/>
    </row>
    <row r="460" ht="15.75" customHeight="1">
      <c r="Q460" s="56"/>
    </row>
    <row r="461" ht="15.75" customHeight="1">
      <c r="Q461" s="56"/>
    </row>
    <row r="462" ht="15.75" customHeight="1">
      <c r="Q462" s="56"/>
    </row>
    <row r="463" ht="15.75" customHeight="1">
      <c r="Q463" s="56"/>
    </row>
    <row r="464" ht="15.75" customHeight="1">
      <c r="Q464" s="56"/>
    </row>
    <row r="465" ht="15.75" customHeight="1">
      <c r="Q465" s="56"/>
    </row>
    <row r="466" ht="15.75" customHeight="1">
      <c r="Q466" s="56"/>
    </row>
    <row r="467" ht="15.75" customHeight="1">
      <c r="Q467" s="56"/>
    </row>
    <row r="468" ht="15.75" customHeight="1">
      <c r="Q468" s="56"/>
    </row>
    <row r="469" ht="15.75" customHeight="1">
      <c r="Q469" s="56"/>
    </row>
    <row r="470" ht="15.75" customHeight="1">
      <c r="Q470" s="56"/>
    </row>
    <row r="471" ht="15.75" customHeight="1">
      <c r="Q471" s="56"/>
    </row>
    <row r="472" ht="15.75" customHeight="1">
      <c r="Q472" s="56"/>
    </row>
    <row r="473" ht="15.75" customHeight="1">
      <c r="Q473" s="56"/>
    </row>
    <row r="474" ht="15.75" customHeight="1">
      <c r="Q474" s="56"/>
    </row>
    <row r="475" ht="15.75" customHeight="1">
      <c r="Q475" s="56"/>
    </row>
    <row r="476" ht="15.75" customHeight="1">
      <c r="Q476" s="56"/>
    </row>
    <row r="477" ht="15.75" customHeight="1">
      <c r="Q477" s="56"/>
    </row>
    <row r="478" ht="15.75" customHeight="1">
      <c r="Q478" s="56"/>
    </row>
    <row r="479" ht="15.75" customHeight="1">
      <c r="Q479" s="56"/>
    </row>
    <row r="480" ht="15.75" customHeight="1">
      <c r="Q480" s="56"/>
    </row>
    <row r="481" ht="15.75" customHeight="1">
      <c r="Q481" s="56"/>
    </row>
    <row r="482" ht="15.75" customHeight="1">
      <c r="Q482" s="56"/>
    </row>
    <row r="483" ht="15.75" customHeight="1">
      <c r="Q483" s="56"/>
    </row>
    <row r="484" ht="15.75" customHeight="1">
      <c r="Q484" s="56"/>
    </row>
    <row r="485" ht="15.75" customHeight="1">
      <c r="Q485" s="56"/>
    </row>
    <row r="486" ht="15.75" customHeight="1">
      <c r="Q486" s="56"/>
    </row>
    <row r="487" ht="15.75" customHeight="1">
      <c r="Q487" s="56"/>
    </row>
    <row r="488" ht="15.75" customHeight="1">
      <c r="Q488" s="56"/>
    </row>
    <row r="489" ht="15.75" customHeight="1">
      <c r="Q489" s="56"/>
    </row>
    <row r="490" ht="15.75" customHeight="1">
      <c r="Q490" s="56"/>
    </row>
    <row r="491" ht="15.75" customHeight="1">
      <c r="Q491" s="56"/>
    </row>
    <row r="492" ht="15.75" customHeight="1">
      <c r="Q492" s="56"/>
    </row>
    <row r="493" ht="15.75" customHeight="1">
      <c r="Q493" s="56"/>
    </row>
    <row r="494" ht="15.75" customHeight="1">
      <c r="Q494" s="56"/>
    </row>
    <row r="495" ht="15.75" customHeight="1">
      <c r="Q495" s="56"/>
    </row>
    <row r="496" ht="15.75" customHeight="1">
      <c r="Q496" s="56"/>
    </row>
    <row r="497" ht="15.75" customHeight="1">
      <c r="Q497" s="56"/>
    </row>
    <row r="498" ht="15.75" customHeight="1">
      <c r="Q498" s="56"/>
    </row>
    <row r="499" ht="15.75" customHeight="1">
      <c r="Q499" s="56"/>
    </row>
    <row r="500" ht="15.75" customHeight="1">
      <c r="Q500" s="56"/>
    </row>
    <row r="501" ht="15.75" customHeight="1">
      <c r="Q501" s="56"/>
    </row>
    <row r="502" ht="15.75" customHeight="1">
      <c r="Q502" s="56"/>
    </row>
    <row r="503" ht="15.75" customHeight="1">
      <c r="Q503" s="56"/>
    </row>
    <row r="504" ht="15.75" customHeight="1">
      <c r="Q504" s="56"/>
    </row>
  </sheetData>
  <printOptions horizontalCentered="1" verticalCentered="1"/>
  <pageMargins left="0.4724409448818898" right="0.4724409448818898" top="1.1811023622047245" bottom="0.7874015748031497" header="0.5905511811023623" footer="0.31496062992125984"/>
  <pageSetup horizontalDpi="300" verticalDpi="300" orientation="landscape" paperSize="9" scale="75" r:id="rId1"/>
  <headerFooter alignWithMargins="0">
    <oddHeader>&amp;L&amp;"Arial,Bold"£'s 2004&amp;C&amp;"Arial,Bold"&amp;14BRECON BEACONS NATIONAL PARK 2004&amp;R&amp;"Arial,Bold"Appendix 1.&amp;P</oddHeader>
    <oddFooter>&amp;L&amp;6© GTS (UK) Ltd / BBNP&amp;C&amp;6Prepared by CJ&amp;R&amp;6STM\WLS\SWW\BRE\04\&amp;F : &amp;A</oddFooter>
  </headerFooter>
  <rowBreaks count="2" manualBreakCount="2">
    <brk id="35" max="65535" man="1"/>
    <brk id="6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4"/>
  <sheetViews>
    <sheetView showGridLines="0" showRowColHeaders="0" workbookViewId="0" topLeftCell="A1">
      <selection activeCell="B1" sqref="B1"/>
    </sheetView>
  </sheetViews>
  <sheetFormatPr defaultColWidth="8.88671875" defaultRowHeight="15"/>
  <cols>
    <col min="1" max="1" width="8.88671875" style="49" customWidth="1"/>
    <col min="2" max="2" width="62.3359375" style="49" customWidth="1"/>
    <col min="3" max="16384" width="8.88671875" style="49" customWidth="1"/>
  </cols>
  <sheetData>
    <row r="1" ht="177">
      <c r="B1" s="50" t="s">
        <v>94</v>
      </c>
    </row>
    <row r="3" ht="44.25">
      <c r="B3" s="51" t="s">
        <v>95</v>
      </c>
    </row>
    <row r="4" ht="44.25">
      <c r="B4" s="52" t="s">
        <v>96</v>
      </c>
    </row>
  </sheetData>
  <sheetProtection password="BC35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00"/>
  <sheetViews>
    <sheetView zoomScale="60" zoomScaleNormal="60" workbookViewId="0" topLeftCell="A1">
      <selection activeCell="E6" sqref="E6"/>
    </sheetView>
  </sheetViews>
  <sheetFormatPr defaultColWidth="8.88671875" defaultRowHeight="15.75" customHeight="1"/>
  <cols>
    <col min="1" max="2" width="1.33203125" style="56" customWidth="1"/>
    <col min="3" max="3" width="10.77734375" style="56" customWidth="1"/>
    <col min="4" max="4" width="20.77734375" style="56" customWidth="1"/>
    <col min="5" max="16" width="7.77734375" style="56" customWidth="1"/>
    <col min="17" max="17" width="12.77734375" style="56" customWidth="1"/>
    <col min="18" max="18" width="1.33203125" style="56" customWidth="1"/>
    <col min="19" max="16384" width="11.4453125" style="56" customWidth="1"/>
  </cols>
  <sheetData>
    <row r="1" spans="1:17" ht="15.75" customHeight="1">
      <c r="A1" s="53"/>
      <c r="B1" s="53"/>
      <c r="C1" s="53"/>
      <c r="D1" s="98" t="s">
        <v>114</v>
      </c>
      <c r="E1" s="53"/>
      <c r="F1" s="53"/>
      <c r="G1" s="53"/>
      <c r="H1" s="53"/>
      <c r="I1" s="53"/>
      <c r="J1" s="53"/>
      <c r="K1" s="53"/>
      <c r="L1" s="53"/>
      <c r="M1" s="20"/>
      <c r="N1" s="102"/>
      <c r="O1" s="99"/>
      <c r="P1" s="100" t="s">
        <v>53</v>
      </c>
      <c r="Q1" s="55"/>
    </row>
    <row r="2" spans="1:17" ht="15.75" customHeight="1" thickBot="1">
      <c r="A2" s="54"/>
      <c r="B2" s="54"/>
      <c r="C2" s="54"/>
      <c r="D2" s="54"/>
      <c r="E2" s="104">
        <v>1</v>
      </c>
      <c r="F2" s="104">
        <v>1</v>
      </c>
      <c r="G2" s="104">
        <v>1</v>
      </c>
      <c r="H2" s="104">
        <v>1</v>
      </c>
      <c r="I2" s="104">
        <v>1</v>
      </c>
      <c r="J2" s="104">
        <v>1</v>
      </c>
      <c r="K2" s="104">
        <v>1</v>
      </c>
      <c r="L2" s="104">
        <v>1</v>
      </c>
      <c r="M2" s="104">
        <v>1</v>
      </c>
      <c r="N2" s="104">
        <v>1</v>
      </c>
      <c r="O2" s="104">
        <v>1</v>
      </c>
      <c r="P2" s="104">
        <v>1</v>
      </c>
      <c r="Q2" s="55"/>
    </row>
    <row r="3" spans="1:17" ht="15.75" customHeight="1" thickTop="1">
      <c r="A3" s="54"/>
      <c r="B3" s="54"/>
      <c r="C3" s="57" t="s">
        <v>55</v>
      </c>
      <c r="D3" s="58"/>
      <c r="E3" s="59"/>
      <c r="F3" s="60" t="s">
        <v>56</v>
      </c>
      <c r="G3" s="59"/>
      <c r="H3" s="59"/>
      <c r="I3" s="59"/>
      <c r="J3" s="59"/>
      <c r="K3" s="59"/>
      <c r="L3" s="59"/>
      <c r="M3" s="61"/>
      <c r="N3" s="59"/>
      <c r="O3" s="59"/>
      <c r="P3" s="59"/>
      <c r="Q3" s="62"/>
    </row>
    <row r="4" spans="1:17" ht="15.75" customHeight="1">
      <c r="A4" s="54"/>
      <c r="B4" s="6"/>
      <c r="C4" s="63"/>
      <c r="D4" s="6"/>
      <c r="E4" s="124" t="s">
        <v>30</v>
      </c>
      <c r="F4" s="124" t="s">
        <v>31</v>
      </c>
      <c r="G4" s="124" t="s">
        <v>32</v>
      </c>
      <c r="H4" s="124" t="s">
        <v>33</v>
      </c>
      <c r="I4" s="124" t="s">
        <v>8</v>
      </c>
      <c r="J4" s="124" t="s">
        <v>34</v>
      </c>
      <c r="K4" s="124" t="s">
        <v>35</v>
      </c>
      <c r="L4" s="124" t="s">
        <v>36</v>
      </c>
      <c r="M4" s="124" t="s">
        <v>37</v>
      </c>
      <c r="N4" s="124" t="s">
        <v>38</v>
      </c>
      <c r="O4" s="124" t="s">
        <v>39</v>
      </c>
      <c r="P4" s="124" t="s">
        <v>40</v>
      </c>
      <c r="Q4" s="108" t="s">
        <v>4</v>
      </c>
    </row>
    <row r="5" spans="1:17" ht="15.75" customHeight="1">
      <c r="A5" s="54"/>
      <c r="B5" s="64"/>
      <c r="C5" s="53" t="s">
        <v>57</v>
      </c>
      <c r="D5" s="54"/>
      <c r="E5" s="114">
        <v>3561.416990944664</v>
      </c>
      <c r="F5" s="114">
        <v>3515.5428023780323</v>
      </c>
      <c r="G5" s="114">
        <v>5613.031596219218</v>
      </c>
      <c r="H5" s="114">
        <v>8314.674168634052</v>
      </c>
      <c r="I5" s="114">
        <v>8493.879095530265</v>
      </c>
      <c r="J5" s="114">
        <v>7663.87473426149</v>
      </c>
      <c r="K5" s="114">
        <v>10510.877301925291</v>
      </c>
      <c r="L5" s="114">
        <v>13546.741595377684</v>
      </c>
      <c r="M5" s="114">
        <v>7474.965010902106</v>
      </c>
      <c r="N5" s="114">
        <v>7298.271125175528</v>
      </c>
      <c r="O5" s="114">
        <v>3771.7625794027645</v>
      </c>
      <c r="P5" s="114">
        <v>5113.5510266299</v>
      </c>
      <c r="Q5" s="115">
        <v>84878.58802738099</v>
      </c>
    </row>
    <row r="6" spans="1:17" ht="15.75" customHeight="1">
      <c r="A6" s="54"/>
      <c r="B6" s="64"/>
      <c r="C6" s="53" t="s">
        <v>58</v>
      </c>
      <c r="D6" s="54"/>
      <c r="E6" s="114">
        <v>1184.0665125543776</v>
      </c>
      <c r="F6" s="114">
        <v>1186.5710151342546</v>
      </c>
      <c r="G6" s="114">
        <v>1897.6351214825545</v>
      </c>
      <c r="H6" s="114">
        <v>2828.5161241853248</v>
      </c>
      <c r="I6" s="114">
        <v>2879.578225316395</v>
      </c>
      <c r="J6" s="114">
        <v>2620.635467545375</v>
      </c>
      <c r="K6" s="114">
        <v>3589.398712577895</v>
      </c>
      <c r="L6" s="114">
        <v>4628.165492471381</v>
      </c>
      <c r="M6" s="114">
        <v>2532.8793161024</v>
      </c>
      <c r="N6" s="114">
        <v>2474.8253082019014</v>
      </c>
      <c r="O6" s="114">
        <v>1258.2759489710495</v>
      </c>
      <c r="P6" s="114">
        <v>1730.8909021362667</v>
      </c>
      <c r="Q6" s="115">
        <v>28811.438146679175</v>
      </c>
    </row>
    <row r="7" spans="1:17" ht="15.75" customHeight="1" thickBot="1">
      <c r="A7" s="54"/>
      <c r="B7" s="64"/>
      <c r="C7" s="125" t="s">
        <v>59</v>
      </c>
      <c r="D7" s="65"/>
      <c r="E7" s="116">
        <v>4745.483503499042</v>
      </c>
      <c r="F7" s="116">
        <v>4702.113817512287</v>
      </c>
      <c r="G7" s="116">
        <v>7510.6667177017725</v>
      </c>
      <c r="H7" s="116">
        <v>11143.190292819378</v>
      </c>
      <c r="I7" s="116">
        <v>11373.45732084666</v>
      </c>
      <c r="J7" s="116">
        <v>10284.510201806865</v>
      </c>
      <c r="K7" s="116">
        <v>14100.276014503186</v>
      </c>
      <c r="L7" s="116">
        <v>18174.907087849064</v>
      </c>
      <c r="M7" s="116">
        <v>10007.844327004506</v>
      </c>
      <c r="N7" s="116">
        <v>9773.09643337743</v>
      </c>
      <c r="O7" s="116">
        <v>5030.038528373814</v>
      </c>
      <c r="P7" s="116">
        <v>6844.441928766167</v>
      </c>
      <c r="Q7" s="117">
        <v>113690.02617406016</v>
      </c>
    </row>
    <row r="8" spans="1:17" ht="15.75" customHeight="1" thickBot="1" thickTop="1">
      <c r="A8" s="54"/>
      <c r="B8" s="66"/>
      <c r="C8" s="67"/>
      <c r="D8" s="67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68"/>
    </row>
    <row r="9" spans="1:17" ht="15.75" customHeight="1" thickTop="1">
      <c r="A9" s="54"/>
      <c r="B9" s="54"/>
      <c r="C9" s="82" t="s">
        <v>55</v>
      </c>
      <c r="D9" s="58"/>
      <c r="E9" s="94"/>
      <c r="F9" s="58" t="s">
        <v>56</v>
      </c>
      <c r="G9" s="94"/>
      <c r="H9" s="94"/>
      <c r="I9" s="94"/>
      <c r="J9" s="94"/>
      <c r="K9" s="94"/>
      <c r="L9" s="94"/>
      <c r="M9" s="110" t="s">
        <v>114</v>
      </c>
      <c r="N9" s="94"/>
      <c r="O9" s="94"/>
      <c r="P9" s="94"/>
      <c r="Q9" s="62"/>
    </row>
    <row r="10" spans="1:17" ht="15.75" customHeight="1">
      <c r="A10" s="54"/>
      <c r="B10" s="6"/>
      <c r="C10" s="63"/>
      <c r="D10" s="6"/>
      <c r="E10" s="124" t="s">
        <v>30</v>
      </c>
      <c r="F10" s="124" t="s">
        <v>31</v>
      </c>
      <c r="G10" s="124" t="s">
        <v>32</v>
      </c>
      <c r="H10" s="124" t="s">
        <v>33</v>
      </c>
      <c r="I10" s="124" t="s">
        <v>8</v>
      </c>
      <c r="J10" s="124" t="s">
        <v>34</v>
      </c>
      <c r="K10" s="124" t="s">
        <v>35</v>
      </c>
      <c r="L10" s="124" t="s">
        <v>36</v>
      </c>
      <c r="M10" s="124" t="s">
        <v>37</v>
      </c>
      <c r="N10" s="124" t="s">
        <v>38</v>
      </c>
      <c r="O10" s="124" t="s">
        <v>39</v>
      </c>
      <c r="P10" s="124" t="s">
        <v>40</v>
      </c>
      <c r="Q10" s="108" t="s">
        <v>4</v>
      </c>
    </row>
    <row r="11" spans="1:17" ht="15.75" customHeight="1">
      <c r="A11" s="54"/>
      <c r="B11" s="64"/>
      <c r="C11" s="53" t="s">
        <v>60</v>
      </c>
      <c r="D11" s="54"/>
      <c r="E11" s="114">
        <v>3030.9931837826925</v>
      </c>
      <c r="F11" s="114">
        <v>2991.951321172793</v>
      </c>
      <c r="G11" s="114">
        <v>4777.04816699508</v>
      </c>
      <c r="H11" s="114">
        <v>7076.318441390682</v>
      </c>
      <c r="I11" s="114">
        <v>7228.833272791713</v>
      </c>
      <c r="J11" s="114">
        <v>6522.446582350203</v>
      </c>
      <c r="K11" s="114">
        <v>8945.427491000248</v>
      </c>
      <c r="L11" s="114">
        <v>11529.141783300154</v>
      </c>
      <c r="M11" s="114">
        <v>6361.672349703918</v>
      </c>
      <c r="N11" s="114">
        <v>6211.294574617471</v>
      </c>
      <c r="O11" s="114">
        <v>3210.010705874693</v>
      </c>
      <c r="P11" s="114">
        <v>4351.958320536085</v>
      </c>
      <c r="Q11" s="115">
        <v>72237.09619351574</v>
      </c>
    </row>
    <row r="12" spans="1:17" ht="15.75" customHeight="1">
      <c r="A12" s="54"/>
      <c r="B12" s="64"/>
      <c r="C12" s="53" t="s">
        <v>58</v>
      </c>
      <c r="D12" s="54"/>
      <c r="E12" s="114">
        <v>1184.0665125543776</v>
      </c>
      <c r="F12" s="114">
        <v>1186.5710151342546</v>
      </c>
      <c r="G12" s="114">
        <v>1897.6351214825545</v>
      </c>
      <c r="H12" s="114">
        <v>2828.5161241853248</v>
      </c>
      <c r="I12" s="114">
        <v>2879.5782253163943</v>
      </c>
      <c r="J12" s="114">
        <v>2620.635467545375</v>
      </c>
      <c r="K12" s="114">
        <v>3589.398712577895</v>
      </c>
      <c r="L12" s="114">
        <v>4628.165492471381</v>
      </c>
      <c r="M12" s="114">
        <v>2532.8793161024005</v>
      </c>
      <c r="N12" s="114">
        <v>2474.825308201902</v>
      </c>
      <c r="O12" s="114">
        <v>1258.2759489710493</v>
      </c>
      <c r="P12" s="114">
        <v>1730.890902136267</v>
      </c>
      <c r="Q12" s="115">
        <v>28811.438146679175</v>
      </c>
    </row>
    <row r="13" spans="1:17" ht="15.75" customHeight="1">
      <c r="A13" s="54"/>
      <c r="B13" s="64"/>
      <c r="C13" s="53" t="s">
        <v>61</v>
      </c>
      <c r="D13" s="54"/>
      <c r="E13" s="114">
        <v>530.4238071619711</v>
      </c>
      <c r="F13" s="114">
        <v>523.5914812052388</v>
      </c>
      <c r="G13" s="114">
        <v>835.983429224139</v>
      </c>
      <c r="H13" s="114">
        <v>1238.355727243369</v>
      </c>
      <c r="I13" s="114">
        <v>1265.0458227385498</v>
      </c>
      <c r="J13" s="114">
        <v>1141.4281519112856</v>
      </c>
      <c r="K13" s="114">
        <v>1565.4498109250433</v>
      </c>
      <c r="L13" s="114">
        <v>2017.599812077527</v>
      </c>
      <c r="M13" s="114">
        <v>1113.292661198186</v>
      </c>
      <c r="N13" s="114">
        <v>1086.9765505580574</v>
      </c>
      <c r="O13" s="114">
        <v>561.7518735280712</v>
      </c>
      <c r="P13" s="114">
        <v>761.5927060938147</v>
      </c>
      <c r="Q13" s="115">
        <v>12641.491833865253</v>
      </c>
    </row>
    <row r="14" spans="1:17" ht="15.75" customHeight="1" thickBot="1">
      <c r="A14" s="54"/>
      <c r="B14" s="64"/>
      <c r="C14" s="125" t="s">
        <v>59</v>
      </c>
      <c r="D14" s="65"/>
      <c r="E14" s="116">
        <v>4745.483503499041</v>
      </c>
      <c r="F14" s="116">
        <v>4702.113817512286</v>
      </c>
      <c r="G14" s="116">
        <v>7510.666717701773</v>
      </c>
      <c r="H14" s="116">
        <v>11143.190292819374</v>
      </c>
      <c r="I14" s="116">
        <v>11373.457320846657</v>
      </c>
      <c r="J14" s="116">
        <v>10284.510201806865</v>
      </c>
      <c r="K14" s="116">
        <v>14100.276014503186</v>
      </c>
      <c r="L14" s="116">
        <v>18174.90708784906</v>
      </c>
      <c r="M14" s="116">
        <v>10007.844327004505</v>
      </c>
      <c r="N14" s="116">
        <v>9773.096433377432</v>
      </c>
      <c r="O14" s="116">
        <v>5030.038528373813</v>
      </c>
      <c r="P14" s="116">
        <v>6844.441928766167</v>
      </c>
      <c r="Q14" s="117">
        <v>113690.02617406017</v>
      </c>
    </row>
    <row r="15" spans="1:17" ht="15.75" customHeight="1" thickBot="1" thickTop="1">
      <c r="A15" s="54"/>
      <c r="B15" s="54"/>
      <c r="C15" s="54"/>
      <c r="D15" s="54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55"/>
    </row>
    <row r="16" spans="1:17" ht="15.75" customHeight="1" thickTop="1">
      <c r="A16" s="54"/>
      <c r="B16" s="54"/>
      <c r="C16" s="82" t="s">
        <v>55</v>
      </c>
      <c r="D16" s="58"/>
      <c r="E16" s="94"/>
      <c r="F16" s="95" t="s">
        <v>107</v>
      </c>
      <c r="G16" s="94"/>
      <c r="H16" s="94"/>
      <c r="I16" s="94"/>
      <c r="J16" s="94"/>
      <c r="K16" s="94"/>
      <c r="L16" s="94"/>
      <c r="M16" s="110" t="s">
        <v>114</v>
      </c>
      <c r="N16" s="94"/>
      <c r="O16" s="94"/>
      <c r="P16" s="94"/>
      <c r="Q16" s="62"/>
    </row>
    <row r="17" spans="1:17" ht="15.75" customHeight="1">
      <c r="A17" s="54"/>
      <c r="B17" s="6"/>
      <c r="C17" s="63"/>
      <c r="D17" s="6"/>
      <c r="E17" s="124" t="s">
        <v>30</v>
      </c>
      <c r="F17" s="124" t="s">
        <v>31</v>
      </c>
      <c r="G17" s="124" t="s">
        <v>32</v>
      </c>
      <c r="H17" s="124" t="s">
        <v>33</v>
      </c>
      <c r="I17" s="124" t="s">
        <v>8</v>
      </c>
      <c r="J17" s="124" t="s">
        <v>34</v>
      </c>
      <c r="K17" s="124" t="s">
        <v>35</v>
      </c>
      <c r="L17" s="124" t="s">
        <v>36</v>
      </c>
      <c r="M17" s="124" t="s">
        <v>37</v>
      </c>
      <c r="N17" s="124" t="s">
        <v>38</v>
      </c>
      <c r="O17" s="124" t="s">
        <v>39</v>
      </c>
      <c r="P17" s="124" t="s">
        <v>40</v>
      </c>
      <c r="Q17" s="108" t="s">
        <v>4</v>
      </c>
    </row>
    <row r="18" spans="1:17" ht="15.75" customHeight="1">
      <c r="A18" s="54"/>
      <c r="B18" s="64"/>
      <c r="C18" s="53" t="s">
        <v>62</v>
      </c>
      <c r="D18" s="54"/>
      <c r="E18" s="114">
        <v>805.8348043910189</v>
      </c>
      <c r="F18" s="114">
        <v>864.3475758613877</v>
      </c>
      <c r="G18" s="114">
        <v>1351.3842706800547</v>
      </c>
      <c r="H18" s="114">
        <v>1870.3199901835817</v>
      </c>
      <c r="I18" s="114">
        <v>2105.5608824566025</v>
      </c>
      <c r="J18" s="114">
        <v>1689.7966224705724</v>
      </c>
      <c r="K18" s="114">
        <v>1878.8058745913336</v>
      </c>
      <c r="L18" s="114">
        <v>2378.2297796817284</v>
      </c>
      <c r="M18" s="114">
        <v>1968.806072310259</v>
      </c>
      <c r="N18" s="114">
        <v>1675.7907633490895</v>
      </c>
      <c r="O18" s="114">
        <v>1113.001886055793</v>
      </c>
      <c r="P18" s="114">
        <v>907.3855420432068</v>
      </c>
      <c r="Q18" s="115">
        <v>18609.26406407463</v>
      </c>
    </row>
    <row r="19" spans="1:17" ht="15.75" customHeight="1">
      <c r="A19" s="54"/>
      <c r="B19" s="64"/>
      <c r="C19" s="53" t="s">
        <v>63</v>
      </c>
      <c r="D19" s="54"/>
      <c r="E19" s="114">
        <v>223.17561460543072</v>
      </c>
      <c r="F19" s="114">
        <v>446.55676694229794</v>
      </c>
      <c r="G19" s="114">
        <v>994.1449103739242</v>
      </c>
      <c r="H19" s="114">
        <v>2156.4787589159355</v>
      </c>
      <c r="I19" s="114">
        <v>2544.5556647358276</v>
      </c>
      <c r="J19" s="114">
        <v>2252.9725418352527</v>
      </c>
      <c r="K19" s="114">
        <v>3425.2409041294136</v>
      </c>
      <c r="L19" s="114">
        <v>4552.461360148364</v>
      </c>
      <c r="M19" s="114">
        <v>2463.3986960590746</v>
      </c>
      <c r="N19" s="114">
        <v>1964.9202573052148</v>
      </c>
      <c r="O19" s="114">
        <v>400.487636417783</v>
      </c>
      <c r="P19" s="114">
        <v>408.4589360571226</v>
      </c>
      <c r="Q19" s="115">
        <v>21832.85204752564</v>
      </c>
    </row>
    <row r="20" spans="1:17" ht="15.75" customHeight="1">
      <c r="A20" s="54"/>
      <c r="B20" s="64"/>
      <c r="C20" s="126" t="s">
        <v>64</v>
      </c>
      <c r="D20" s="54"/>
      <c r="E20" s="114">
        <v>677.9421125284091</v>
      </c>
      <c r="F20" s="114">
        <v>227.78854980954543</v>
      </c>
      <c r="G20" s="114">
        <v>259.1245407886363</v>
      </c>
      <c r="H20" s="114">
        <v>618.283206625909</v>
      </c>
      <c r="I20" s="114">
        <v>397.72603934999995</v>
      </c>
      <c r="J20" s="114">
        <v>306.37559949383865</v>
      </c>
      <c r="K20" s="114">
        <v>497.15754918749997</v>
      </c>
      <c r="L20" s="114">
        <v>526.2879684938317</v>
      </c>
      <c r="M20" s="114">
        <v>271.0810291927929</v>
      </c>
      <c r="N20" s="114">
        <v>270.8152758846818</v>
      </c>
      <c r="O20" s="114">
        <v>211.0207815596761</v>
      </c>
      <c r="P20" s="114">
        <v>611.0518240922727</v>
      </c>
      <c r="Q20" s="115">
        <v>4874.654477007094</v>
      </c>
    </row>
    <row r="21" spans="1:17" ht="15.75" customHeight="1">
      <c r="A21" s="54"/>
      <c r="B21" s="64"/>
      <c r="C21" s="53" t="s">
        <v>65</v>
      </c>
      <c r="D21" s="54"/>
      <c r="E21" s="114">
        <v>3038.5309719741826</v>
      </c>
      <c r="F21" s="114">
        <v>3163.4209248990555</v>
      </c>
      <c r="G21" s="114">
        <v>4906.012995859157</v>
      </c>
      <c r="H21" s="114">
        <v>6498.1083370939505</v>
      </c>
      <c r="I21" s="114">
        <v>6325.6147343042285</v>
      </c>
      <c r="J21" s="114">
        <v>6035.365438007201</v>
      </c>
      <c r="K21" s="114">
        <v>8299.07168659494</v>
      </c>
      <c r="L21" s="114">
        <v>10717.927979525139</v>
      </c>
      <c r="M21" s="114">
        <v>5304.558529442379</v>
      </c>
      <c r="N21" s="114">
        <v>5861.570136838443</v>
      </c>
      <c r="O21" s="114">
        <v>3305.528224340562</v>
      </c>
      <c r="P21" s="114">
        <v>4917.545626573565</v>
      </c>
      <c r="Q21" s="115">
        <v>68373.2555854528</v>
      </c>
    </row>
    <row r="22" spans="1:17" ht="15.75" customHeight="1" thickBot="1">
      <c r="A22" s="54"/>
      <c r="B22" s="64"/>
      <c r="C22" s="125" t="s">
        <v>59</v>
      </c>
      <c r="D22" s="65"/>
      <c r="E22" s="116">
        <v>4745.483503499041</v>
      </c>
      <c r="F22" s="116">
        <v>4702.113817512287</v>
      </c>
      <c r="G22" s="116">
        <v>7510.666717701772</v>
      </c>
      <c r="H22" s="116">
        <v>11143.190292819378</v>
      </c>
      <c r="I22" s="116">
        <v>11373.457320846659</v>
      </c>
      <c r="J22" s="116">
        <v>10284.510201806865</v>
      </c>
      <c r="K22" s="116">
        <v>14100.276014503186</v>
      </c>
      <c r="L22" s="116">
        <v>18174.907087849064</v>
      </c>
      <c r="M22" s="116">
        <v>10007.844327004506</v>
      </c>
      <c r="N22" s="116">
        <v>9773.09643337743</v>
      </c>
      <c r="O22" s="116">
        <v>5030.038528373814</v>
      </c>
      <c r="P22" s="116">
        <v>6844.441928766167</v>
      </c>
      <c r="Q22" s="117">
        <v>113690.02617406017</v>
      </c>
    </row>
    <row r="23" spans="1:17" ht="15.75" customHeight="1" thickBot="1" thickTop="1">
      <c r="A23" s="54"/>
      <c r="B23" s="54"/>
      <c r="C23" s="54"/>
      <c r="D23" s="54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55"/>
    </row>
    <row r="24" spans="1:17" ht="15.75" customHeight="1" thickTop="1">
      <c r="A24" s="54"/>
      <c r="B24" s="54"/>
      <c r="C24" s="82" t="s">
        <v>55</v>
      </c>
      <c r="D24" s="58"/>
      <c r="E24" s="94"/>
      <c r="F24" s="95" t="s">
        <v>108</v>
      </c>
      <c r="G24" s="94"/>
      <c r="H24" s="94"/>
      <c r="I24" s="94"/>
      <c r="J24" s="94"/>
      <c r="K24" s="94"/>
      <c r="L24" s="94"/>
      <c r="M24" s="110" t="s">
        <v>114</v>
      </c>
      <c r="N24" s="94"/>
      <c r="O24" s="94"/>
      <c r="P24" s="94"/>
      <c r="Q24" s="62"/>
    </row>
    <row r="25" spans="1:17" ht="15.75" customHeight="1">
      <c r="A25" s="54"/>
      <c r="B25" s="64"/>
      <c r="C25" s="91" t="s">
        <v>57</v>
      </c>
      <c r="D25" s="6"/>
      <c r="E25" s="124" t="s">
        <v>30</v>
      </c>
      <c r="F25" s="124" t="s">
        <v>31</v>
      </c>
      <c r="G25" s="124" t="s">
        <v>32</v>
      </c>
      <c r="H25" s="124" t="s">
        <v>33</v>
      </c>
      <c r="I25" s="124" t="s">
        <v>8</v>
      </c>
      <c r="J25" s="124" t="s">
        <v>34</v>
      </c>
      <c r="K25" s="124" t="s">
        <v>35</v>
      </c>
      <c r="L25" s="124" t="s">
        <v>36</v>
      </c>
      <c r="M25" s="124" t="s">
        <v>37</v>
      </c>
      <c r="N25" s="124" t="s">
        <v>38</v>
      </c>
      <c r="O25" s="124" t="s">
        <v>39</v>
      </c>
      <c r="P25" s="124" t="s">
        <v>40</v>
      </c>
      <c r="Q25" s="108" t="s">
        <v>4</v>
      </c>
    </row>
    <row r="26" spans="1:17" ht="15.75" customHeight="1">
      <c r="A26" s="54"/>
      <c r="B26" s="64"/>
      <c r="C26" s="83" t="s">
        <v>66</v>
      </c>
      <c r="D26" s="54"/>
      <c r="E26" s="114">
        <v>249.75902391583753</v>
      </c>
      <c r="F26" s="114">
        <v>297.2819342760227</v>
      </c>
      <c r="G26" s="114">
        <v>454.6826672844323</v>
      </c>
      <c r="H26" s="114">
        <v>669.8649470116139</v>
      </c>
      <c r="I26" s="114">
        <v>754.6284360513696</v>
      </c>
      <c r="J26" s="114">
        <v>620.6689424898917</v>
      </c>
      <c r="K26" s="114">
        <v>904.458572732997</v>
      </c>
      <c r="L26" s="114">
        <v>1162.781804766515</v>
      </c>
      <c r="M26" s="114">
        <v>849.3963375990421</v>
      </c>
      <c r="N26" s="114">
        <v>612.3583155504358</v>
      </c>
      <c r="O26" s="114">
        <v>351.4881718918665</v>
      </c>
      <c r="P26" s="114">
        <v>309.82381921278267</v>
      </c>
      <c r="Q26" s="115">
        <v>7237.192972782807</v>
      </c>
    </row>
    <row r="27" spans="1:17" ht="15.75" customHeight="1">
      <c r="A27" s="54"/>
      <c r="B27" s="64"/>
      <c r="C27" s="83" t="s">
        <v>67</v>
      </c>
      <c r="D27" s="54"/>
      <c r="E27" s="114">
        <v>986.7044547310329</v>
      </c>
      <c r="F27" s="114">
        <v>965.1562364017102</v>
      </c>
      <c r="G27" s="114">
        <v>1544.8095338276726</v>
      </c>
      <c r="H27" s="114">
        <v>2274.2673366681665</v>
      </c>
      <c r="I27" s="114">
        <v>2303.8700910046214</v>
      </c>
      <c r="J27" s="114">
        <v>2096.621899916417</v>
      </c>
      <c r="K27" s="114">
        <v>2842.1605085583924</v>
      </c>
      <c r="L27" s="114">
        <v>3663.9207178455654</v>
      </c>
      <c r="M27" s="114">
        <v>1964.6461587799959</v>
      </c>
      <c r="N27" s="114">
        <v>1993.775182628336</v>
      </c>
      <c r="O27" s="114">
        <v>1029.016095785741</v>
      </c>
      <c r="P27" s="114">
        <v>1435.3217763429273</v>
      </c>
      <c r="Q27" s="115">
        <v>23100.26999249058</v>
      </c>
    </row>
    <row r="28" spans="1:17" ht="15.75" customHeight="1">
      <c r="A28" s="54"/>
      <c r="B28" s="64"/>
      <c r="C28" s="83" t="s">
        <v>68</v>
      </c>
      <c r="D28" s="54"/>
      <c r="E28" s="114">
        <v>322.13162520391415</v>
      </c>
      <c r="F28" s="114">
        <v>313.8942591716633</v>
      </c>
      <c r="G28" s="114">
        <v>504.93264401801594</v>
      </c>
      <c r="H28" s="114">
        <v>748.1116196110155</v>
      </c>
      <c r="I28" s="114">
        <v>758.7701188496808</v>
      </c>
      <c r="J28" s="114">
        <v>690.3265517126472</v>
      </c>
      <c r="K28" s="114">
        <v>936.7157277978495</v>
      </c>
      <c r="L28" s="114">
        <v>1207.938099502635</v>
      </c>
      <c r="M28" s="114">
        <v>646.4972410706747</v>
      </c>
      <c r="N28" s="114">
        <v>654.6302697517414</v>
      </c>
      <c r="O28" s="114">
        <v>334.6364506050801</v>
      </c>
      <c r="P28" s="114">
        <v>467.37952738408103</v>
      </c>
      <c r="Q28" s="115">
        <v>7585.9641346789995</v>
      </c>
    </row>
    <row r="29" spans="1:17" ht="15.75" customHeight="1">
      <c r="A29" s="54"/>
      <c r="B29" s="64"/>
      <c r="C29" s="83" t="s">
        <v>69</v>
      </c>
      <c r="D29" s="54"/>
      <c r="E29" s="114">
        <v>770.5555415615111</v>
      </c>
      <c r="F29" s="114">
        <v>736.9839587287607</v>
      </c>
      <c r="G29" s="114">
        <v>1175.5583464698298</v>
      </c>
      <c r="H29" s="114">
        <v>1741.5621256441814</v>
      </c>
      <c r="I29" s="114">
        <v>1747.99650842243</v>
      </c>
      <c r="J29" s="114">
        <v>1597.6794951176175</v>
      </c>
      <c r="K29" s="114">
        <v>2188.2381671554485</v>
      </c>
      <c r="L29" s="114">
        <v>2818.559719219977</v>
      </c>
      <c r="M29" s="114">
        <v>1485.6990694411086</v>
      </c>
      <c r="N29" s="114">
        <v>1517.1325962266371</v>
      </c>
      <c r="O29" s="114">
        <v>776.7576150922489</v>
      </c>
      <c r="P29" s="114">
        <v>1119.4193589051104</v>
      </c>
      <c r="Q29" s="115">
        <v>17676.14250198486</v>
      </c>
    </row>
    <row r="30" spans="1:17" ht="15.75" customHeight="1">
      <c r="A30" s="54"/>
      <c r="B30" s="64"/>
      <c r="C30" s="83" t="s">
        <v>70</v>
      </c>
      <c r="D30" s="54"/>
      <c r="E30" s="114">
        <v>701.8425383703968</v>
      </c>
      <c r="F30" s="114">
        <v>678.6349325946362</v>
      </c>
      <c r="G30" s="114">
        <v>1097.0649753951288</v>
      </c>
      <c r="H30" s="114">
        <v>1642.5124124557046</v>
      </c>
      <c r="I30" s="114">
        <v>1663.5681184636112</v>
      </c>
      <c r="J30" s="114">
        <v>1517.1496931136298</v>
      </c>
      <c r="K30" s="114">
        <v>2073.85451475556</v>
      </c>
      <c r="L30" s="114">
        <v>2675.941441965463</v>
      </c>
      <c r="M30" s="114">
        <v>1415.4335428130976</v>
      </c>
      <c r="N30" s="114">
        <v>1433.3982104603213</v>
      </c>
      <c r="O30" s="114">
        <v>718.1123724997565</v>
      </c>
      <c r="P30" s="114">
        <v>1020.0138386911838</v>
      </c>
      <c r="Q30" s="115">
        <v>16637.52659157849</v>
      </c>
    </row>
    <row r="31" spans="1:17" ht="15.75" customHeight="1" thickBot="1">
      <c r="A31" s="54"/>
      <c r="B31" s="64"/>
      <c r="C31" s="125" t="s">
        <v>71</v>
      </c>
      <c r="D31" s="65"/>
      <c r="E31" s="116">
        <v>3030.9931837826925</v>
      </c>
      <c r="F31" s="116">
        <v>2991.951321172793</v>
      </c>
      <c r="G31" s="116">
        <v>4777.04816699508</v>
      </c>
      <c r="H31" s="116">
        <v>7076.318441390682</v>
      </c>
      <c r="I31" s="116">
        <v>7228.833272791713</v>
      </c>
      <c r="J31" s="116">
        <v>6522.446582350203</v>
      </c>
      <c r="K31" s="116">
        <v>8945.427491000248</v>
      </c>
      <c r="L31" s="116">
        <v>11529.141783300154</v>
      </c>
      <c r="M31" s="116">
        <v>6361.672349703918</v>
      </c>
      <c r="N31" s="116">
        <v>6211.294574617471</v>
      </c>
      <c r="O31" s="116">
        <v>3210.010705874693</v>
      </c>
      <c r="P31" s="116">
        <v>4351.958320536085</v>
      </c>
      <c r="Q31" s="117">
        <v>72237.09619351574</v>
      </c>
    </row>
    <row r="32" spans="1:17" ht="15.75" customHeight="1" thickTop="1">
      <c r="A32" s="54"/>
      <c r="B32" s="64"/>
      <c r="C32" s="127" t="s">
        <v>61</v>
      </c>
      <c r="D32" s="67"/>
      <c r="E32" s="114">
        <v>530.4238071619711</v>
      </c>
      <c r="F32" s="114">
        <v>523.5914812052388</v>
      </c>
      <c r="G32" s="114">
        <v>835.983429224139</v>
      </c>
      <c r="H32" s="114">
        <v>1238.355727243369</v>
      </c>
      <c r="I32" s="114">
        <v>1265.0458227385498</v>
      </c>
      <c r="J32" s="114">
        <v>1141.4281519112856</v>
      </c>
      <c r="K32" s="114">
        <v>1565.4498109250433</v>
      </c>
      <c r="L32" s="114">
        <v>2017.599812077527</v>
      </c>
      <c r="M32" s="114">
        <v>1113.292661198186</v>
      </c>
      <c r="N32" s="114">
        <v>1086.9765505580574</v>
      </c>
      <c r="O32" s="114">
        <v>561.7518735280712</v>
      </c>
      <c r="P32" s="114">
        <v>761.5927060938147</v>
      </c>
      <c r="Q32" s="115">
        <v>12641.491833865253</v>
      </c>
    </row>
    <row r="33" spans="1:18" ht="15.75" customHeight="1">
      <c r="A33" s="54"/>
      <c r="B33" s="64"/>
      <c r="C33" s="53" t="s">
        <v>58</v>
      </c>
      <c r="D33" s="54"/>
      <c r="E33" s="114">
        <v>1184.0665125543776</v>
      </c>
      <c r="F33" s="114">
        <v>1186.5710151342546</v>
      </c>
      <c r="G33" s="114">
        <v>1897.6351214825545</v>
      </c>
      <c r="H33" s="114">
        <v>2828.5161241853248</v>
      </c>
      <c r="I33" s="114">
        <v>2879.5782253163943</v>
      </c>
      <c r="J33" s="114">
        <v>2620.635467545375</v>
      </c>
      <c r="K33" s="114">
        <v>3589.398712577895</v>
      </c>
      <c r="L33" s="114">
        <v>4628.165492471381</v>
      </c>
      <c r="M33" s="114">
        <v>2532.8793161024005</v>
      </c>
      <c r="N33" s="114">
        <v>2474.825308201902</v>
      </c>
      <c r="O33" s="114">
        <v>1258.2759489710493</v>
      </c>
      <c r="P33" s="114">
        <v>1730.890902136267</v>
      </c>
      <c r="Q33" s="115">
        <v>28811.438146679175</v>
      </c>
      <c r="R33" s="69"/>
    </row>
    <row r="34" spans="1:18" ht="15.75" customHeight="1" thickBot="1">
      <c r="A34" s="54"/>
      <c r="B34" s="64"/>
      <c r="C34" s="125" t="s">
        <v>59</v>
      </c>
      <c r="D34" s="65"/>
      <c r="E34" s="116">
        <v>1714.4903197163487</v>
      </c>
      <c r="F34" s="116">
        <v>1710.1624963394934</v>
      </c>
      <c r="G34" s="116">
        <v>2733.6185507066934</v>
      </c>
      <c r="H34" s="116">
        <v>4066.871851428694</v>
      </c>
      <c r="I34" s="116">
        <v>4144.624048054944</v>
      </c>
      <c r="J34" s="116">
        <v>3762.0636194566605</v>
      </c>
      <c r="K34" s="116">
        <v>5154.848523502938</v>
      </c>
      <c r="L34" s="116">
        <v>6645.765304548908</v>
      </c>
      <c r="M34" s="116">
        <v>3646.171977300586</v>
      </c>
      <c r="N34" s="116">
        <v>3561.801858759959</v>
      </c>
      <c r="O34" s="116">
        <v>1820.0278224991205</v>
      </c>
      <c r="P34" s="116">
        <v>2492.4836082300817</v>
      </c>
      <c r="Q34" s="117">
        <v>113690.02617406016</v>
      </c>
      <c r="R34" s="69"/>
    </row>
    <row r="35" spans="1:18" ht="15.75" customHeight="1" thickBot="1" thickTop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69"/>
    </row>
    <row r="36" spans="1:18" ht="15.75" customHeight="1" thickTop="1">
      <c r="A36" s="54"/>
      <c r="B36" s="54"/>
      <c r="C36" s="82" t="s">
        <v>72</v>
      </c>
      <c r="D36" s="58"/>
      <c r="E36" s="59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109" t="s">
        <v>73</v>
      </c>
      <c r="R36" s="69"/>
    </row>
    <row r="37" spans="1:19" ht="15.75" customHeight="1" thickBot="1">
      <c r="A37" s="54"/>
      <c r="B37" s="64"/>
      <c r="C37" s="125" t="s">
        <v>74</v>
      </c>
      <c r="D37" s="65"/>
      <c r="E37" s="129">
        <v>32500</v>
      </c>
      <c r="F37" s="129">
        <v>32500</v>
      </c>
      <c r="G37" s="129">
        <v>32500</v>
      </c>
      <c r="H37" s="129">
        <v>32500</v>
      </c>
      <c r="I37" s="129">
        <v>32500</v>
      </c>
      <c r="J37" s="129">
        <v>32500</v>
      </c>
      <c r="K37" s="129">
        <v>32500</v>
      </c>
      <c r="L37" s="129">
        <v>32500</v>
      </c>
      <c r="M37" s="129">
        <v>32500</v>
      </c>
      <c r="N37" s="129">
        <v>32500</v>
      </c>
      <c r="O37" s="129">
        <v>32500</v>
      </c>
      <c r="P37" s="129">
        <v>32500</v>
      </c>
      <c r="Q37" s="117">
        <v>32500</v>
      </c>
      <c r="R37" s="69"/>
      <c r="S37" s="69"/>
    </row>
    <row r="38" spans="1:18" ht="15.75" customHeight="1" thickBot="1" thickTop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69"/>
    </row>
    <row r="39" spans="1:18" ht="15.75" customHeight="1" thickTop="1">
      <c r="A39" s="54"/>
      <c r="B39" s="54"/>
      <c r="C39" s="82" t="s">
        <v>75</v>
      </c>
      <c r="D39" s="58"/>
      <c r="E39" s="59"/>
      <c r="F39" s="70" t="s">
        <v>109</v>
      </c>
      <c r="G39" s="59"/>
      <c r="H39" s="59"/>
      <c r="I39" s="59"/>
      <c r="J39" s="59"/>
      <c r="K39" s="59"/>
      <c r="L39" s="59"/>
      <c r="M39" s="111" t="s">
        <v>114</v>
      </c>
      <c r="N39" s="59"/>
      <c r="O39" s="59"/>
      <c r="P39" s="59"/>
      <c r="Q39" s="62"/>
      <c r="R39" s="69"/>
    </row>
    <row r="40" spans="1:18" ht="15.75" customHeight="1">
      <c r="A40" s="54"/>
      <c r="B40" s="6"/>
      <c r="C40" s="63" t="s">
        <v>76</v>
      </c>
      <c r="D40" s="6"/>
      <c r="E40" s="124" t="s">
        <v>30</v>
      </c>
      <c r="F40" s="124" t="s">
        <v>31</v>
      </c>
      <c r="G40" s="124" t="s">
        <v>32</v>
      </c>
      <c r="H40" s="124" t="s">
        <v>33</v>
      </c>
      <c r="I40" s="124" t="s">
        <v>8</v>
      </c>
      <c r="J40" s="124" t="s">
        <v>34</v>
      </c>
      <c r="K40" s="124" t="s">
        <v>35</v>
      </c>
      <c r="L40" s="124" t="s">
        <v>36</v>
      </c>
      <c r="M40" s="124" t="s">
        <v>37</v>
      </c>
      <c r="N40" s="124" t="s">
        <v>38</v>
      </c>
      <c r="O40" s="124" t="s">
        <v>39</v>
      </c>
      <c r="P40" s="124" t="s">
        <v>40</v>
      </c>
      <c r="Q40" s="108" t="s">
        <v>77</v>
      </c>
      <c r="R40" s="69"/>
    </row>
    <row r="41" spans="1:18" ht="15.75" customHeight="1">
      <c r="A41" s="54"/>
      <c r="B41" s="64"/>
      <c r="C41" s="53" t="s">
        <v>62</v>
      </c>
      <c r="D41" s="54"/>
      <c r="E41" s="114">
        <v>524.9711577434072</v>
      </c>
      <c r="F41" s="114">
        <v>541.7666367492326</v>
      </c>
      <c r="G41" s="114">
        <v>653.1793553804099</v>
      </c>
      <c r="H41" s="114">
        <v>762.0792837988174</v>
      </c>
      <c r="I41" s="114">
        <v>798.402740553455</v>
      </c>
      <c r="J41" s="114">
        <v>753.4347272733007</v>
      </c>
      <c r="K41" s="114">
        <v>762.005742909649</v>
      </c>
      <c r="L41" s="114">
        <v>817.4274775082673</v>
      </c>
      <c r="M41" s="114">
        <v>770.5012152906022</v>
      </c>
      <c r="N41" s="114">
        <v>724.7157245882465</v>
      </c>
      <c r="O41" s="114">
        <v>621.2502570141144</v>
      </c>
      <c r="P41" s="114">
        <v>546.8107827715081</v>
      </c>
      <c r="Q41" s="115">
        <v>689.7120917984175</v>
      </c>
      <c r="R41" s="69"/>
    </row>
    <row r="42" spans="1:18" ht="15.75" customHeight="1">
      <c r="A42" s="54"/>
      <c r="B42" s="64"/>
      <c r="C42" s="53" t="s">
        <v>63</v>
      </c>
      <c r="D42" s="54"/>
      <c r="E42" s="114">
        <v>171.98404723593353</v>
      </c>
      <c r="F42" s="114">
        <v>214.46249286842516</v>
      </c>
      <c r="G42" s="114">
        <v>322.9602991155333</v>
      </c>
      <c r="H42" s="114">
        <v>545.9163283093844</v>
      </c>
      <c r="I42" s="114">
        <v>609.4604107269213</v>
      </c>
      <c r="J42" s="114">
        <v>563.2913561885383</v>
      </c>
      <c r="K42" s="114">
        <v>718.7480989222762</v>
      </c>
      <c r="L42" s="114">
        <v>880.5117921533501</v>
      </c>
      <c r="M42" s="114">
        <v>567.158641276633</v>
      </c>
      <c r="N42" s="114">
        <v>509.7830912668474</v>
      </c>
      <c r="O42" s="114">
        <v>207.57786955503678</v>
      </c>
      <c r="P42" s="114">
        <v>199.7472818143663</v>
      </c>
      <c r="Q42" s="115">
        <v>459.30014245277056</v>
      </c>
      <c r="R42" s="69"/>
    </row>
    <row r="43" spans="1:18" ht="15.75" customHeight="1">
      <c r="A43" s="54"/>
      <c r="B43" s="64"/>
      <c r="C43" s="53" t="s">
        <v>64</v>
      </c>
      <c r="D43" s="54"/>
      <c r="E43" s="114">
        <v>122.68678366262863</v>
      </c>
      <c r="F43" s="114">
        <v>41.22275931064321</v>
      </c>
      <c r="G43" s="114">
        <v>46.893615088826934</v>
      </c>
      <c r="H43" s="114">
        <v>111.8903467003173</v>
      </c>
      <c r="I43" s="114">
        <v>71.97624641540878</v>
      </c>
      <c r="J43" s="114">
        <v>55.44461127281514</v>
      </c>
      <c r="K43" s="114">
        <v>89.97030801926101</v>
      </c>
      <c r="L43" s="114">
        <v>95.24202279459563</v>
      </c>
      <c r="M43" s="114">
        <v>49.057373732960464</v>
      </c>
      <c r="N43" s="114">
        <v>49.00928051376471</v>
      </c>
      <c r="O43" s="114">
        <v>38.18830619472086</v>
      </c>
      <c r="P43" s="114">
        <v>110.5816876745826</v>
      </c>
      <c r="Q43" s="115">
        <v>73.51361178171044</v>
      </c>
      <c r="R43" s="69"/>
    </row>
    <row r="44" spans="1:18" ht="15.75" customHeight="1">
      <c r="A44" s="54"/>
      <c r="B44" s="64"/>
      <c r="C44" s="53" t="s">
        <v>65</v>
      </c>
      <c r="D44" s="54"/>
      <c r="E44" s="114">
        <v>542.9173160194754</v>
      </c>
      <c r="F44" s="114">
        <v>565.2323487327069</v>
      </c>
      <c r="G44" s="114">
        <v>876.5944572017846</v>
      </c>
      <c r="H44" s="114">
        <v>1161.066176424941</v>
      </c>
      <c r="I44" s="114">
        <v>1130.2454394566819</v>
      </c>
      <c r="J44" s="114">
        <v>1078.3844018778086</v>
      </c>
      <c r="K44" s="114">
        <v>1482.8579228244344</v>
      </c>
      <c r="L44" s="114">
        <v>1915.0532759431323</v>
      </c>
      <c r="M44" s="114">
        <v>947.8056027850623</v>
      </c>
      <c r="N44" s="114">
        <v>1047.3310806124891</v>
      </c>
      <c r="O44" s="114">
        <v>590.6237350016548</v>
      </c>
      <c r="P44" s="114">
        <v>878.6550795788017</v>
      </c>
      <c r="Q44" s="115">
        <v>1018.0639030382476</v>
      </c>
      <c r="R44" s="69"/>
    </row>
    <row r="45" spans="1:18" ht="15.75" customHeight="1" thickBot="1">
      <c r="A45" s="54"/>
      <c r="B45" s="64"/>
      <c r="C45" s="125" t="s">
        <v>78</v>
      </c>
      <c r="D45" s="65"/>
      <c r="E45" s="118">
        <v>1362.5593046614447</v>
      </c>
      <c r="F45" s="118">
        <v>1362.684237661008</v>
      </c>
      <c r="G45" s="118">
        <v>1899.6277267865548</v>
      </c>
      <c r="H45" s="118">
        <v>2580.95213523346</v>
      </c>
      <c r="I45" s="118">
        <v>2610.084837152467</v>
      </c>
      <c r="J45" s="118">
        <v>2450.555096612463</v>
      </c>
      <c r="K45" s="118">
        <v>3053.5820726756206</v>
      </c>
      <c r="L45" s="118">
        <v>3708.2345683993453</v>
      </c>
      <c r="M45" s="118">
        <v>2334.522833085258</v>
      </c>
      <c r="N45" s="118">
        <v>2330.839176981348</v>
      </c>
      <c r="O45" s="118">
        <v>1457.640167765527</v>
      </c>
      <c r="P45" s="118">
        <v>1735.7948318392587</v>
      </c>
      <c r="Q45" s="117">
        <v>2240.5897490711463</v>
      </c>
      <c r="R45" s="69"/>
    </row>
    <row r="46" spans="1:18" ht="15.75" customHeight="1" thickTop="1">
      <c r="A46" s="54"/>
      <c r="B46" s="64"/>
      <c r="C46" s="53" t="s">
        <v>79</v>
      </c>
      <c r="D46" s="54"/>
      <c r="E46" s="114">
        <v>257.21980263656826</v>
      </c>
      <c r="F46" s="114">
        <v>257.7638663800053</v>
      </c>
      <c r="G46" s="114">
        <v>412.2313453244856</v>
      </c>
      <c r="H46" s="114">
        <v>614.4505832259047</v>
      </c>
      <c r="I46" s="114">
        <v>625.5430205475277</v>
      </c>
      <c r="J46" s="114">
        <v>569.2917843696348</v>
      </c>
      <c r="K46" s="114">
        <v>779.7403428304776</v>
      </c>
      <c r="L46" s="114">
        <v>1005.3960667924839</v>
      </c>
      <c r="M46" s="114">
        <v>550.2281424922785</v>
      </c>
      <c r="N46" s="114">
        <v>537.6168235367124</v>
      </c>
      <c r="O46" s="114">
        <v>273.3406340142656</v>
      </c>
      <c r="P46" s="114">
        <v>376.0087896350127</v>
      </c>
      <c r="Q46" s="115">
        <v>521.5692668154464</v>
      </c>
      <c r="R46" s="69"/>
    </row>
    <row r="47" spans="1:18" ht="15.75" customHeight="1" thickBot="1">
      <c r="A47" s="54"/>
      <c r="B47" s="64"/>
      <c r="C47" s="125" t="s">
        <v>59</v>
      </c>
      <c r="D47" s="65"/>
      <c r="E47" s="118">
        <v>1619.779107298013</v>
      </c>
      <c r="F47" s="118">
        <v>1620.4481040410133</v>
      </c>
      <c r="G47" s="118">
        <v>2311.8590721110404</v>
      </c>
      <c r="H47" s="118">
        <v>3195.4027184593647</v>
      </c>
      <c r="I47" s="118">
        <v>3235.627857699995</v>
      </c>
      <c r="J47" s="118">
        <v>3019.846880982098</v>
      </c>
      <c r="K47" s="118">
        <v>3833.322415506098</v>
      </c>
      <c r="L47" s="118">
        <v>4713.630635191829</v>
      </c>
      <c r="M47" s="118">
        <v>2884.7509755775363</v>
      </c>
      <c r="N47" s="118">
        <v>2868.45600051806</v>
      </c>
      <c r="O47" s="118">
        <v>1730.9808017797925</v>
      </c>
      <c r="P47" s="118">
        <v>2111.8036214742715</v>
      </c>
      <c r="Q47" s="117">
        <v>2762.1590158865924</v>
      </c>
      <c r="R47" s="69"/>
    </row>
    <row r="48" spans="1:18" ht="15.75" customHeight="1" thickBot="1" thickTop="1">
      <c r="A48" s="54"/>
      <c r="B48" s="54"/>
      <c r="C48" s="54"/>
      <c r="D48" s="54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55"/>
      <c r="R48" s="69"/>
    </row>
    <row r="49" spans="1:17" ht="15.75" customHeight="1" thickTop="1">
      <c r="A49" s="54"/>
      <c r="B49" s="54"/>
      <c r="C49" s="82" t="s">
        <v>75</v>
      </c>
      <c r="D49" s="58"/>
      <c r="E49" s="73">
        <v>0</v>
      </c>
      <c r="F49" s="60" t="s">
        <v>110</v>
      </c>
      <c r="G49" s="73"/>
      <c r="H49" s="73"/>
      <c r="I49" s="73"/>
      <c r="J49" s="73"/>
      <c r="K49" s="73"/>
      <c r="L49" s="73"/>
      <c r="M49" s="112" t="s">
        <v>114</v>
      </c>
      <c r="N49" s="73"/>
      <c r="O49" s="73"/>
      <c r="P49" s="73"/>
      <c r="Q49" s="62">
        <v>0</v>
      </c>
    </row>
    <row r="50" spans="1:17" ht="15.75" customHeight="1">
      <c r="A50" s="54"/>
      <c r="B50" s="64"/>
      <c r="C50" s="63" t="s">
        <v>76</v>
      </c>
      <c r="D50" s="6"/>
      <c r="E50" s="124" t="s">
        <v>30</v>
      </c>
      <c r="F50" s="124" t="s">
        <v>31</v>
      </c>
      <c r="G50" s="124" t="s">
        <v>32</v>
      </c>
      <c r="H50" s="124" t="s">
        <v>33</v>
      </c>
      <c r="I50" s="124" t="s">
        <v>8</v>
      </c>
      <c r="J50" s="124" t="s">
        <v>34</v>
      </c>
      <c r="K50" s="124" t="s">
        <v>35</v>
      </c>
      <c r="L50" s="124" t="s">
        <v>36</v>
      </c>
      <c r="M50" s="124" t="s">
        <v>37</v>
      </c>
      <c r="N50" s="124" t="s">
        <v>38</v>
      </c>
      <c r="O50" s="124" t="s">
        <v>39</v>
      </c>
      <c r="P50" s="124" t="s">
        <v>40</v>
      </c>
      <c r="Q50" s="108" t="s">
        <v>80</v>
      </c>
    </row>
    <row r="51" spans="1:17" ht="15.75" customHeight="1">
      <c r="A51" s="54"/>
      <c r="B51" s="64"/>
      <c r="C51" s="83" t="s">
        <v>66</v>
      </c>
      <c r="D51" s="54"/>
      <c r="E51" s="114">
        <v>574.5</v>
      </c>
      <c r="F51" s="114">
        <v>598.5</v>
      </c>
      <c r="G51" s="114">
        <v>675.1</v>
      </c>
      <c r="H51" s="114">
        <v>769</v>
      </c>
      <c r="I51" s="114">
        <v>779.1</v>
      </c>
      <c r="J51" s="114">
        <v>781.8</v>
      </c>
      <c r="K51" s="114">
        <v>781.8</v>
      </c>
      <c r="L51" s="114">
        <v>779.8</v>
      </c>
      <c r="M51" s="114">
        <v>775.3</v>
      </c>
      <c r="N51" s="114">
        <v>746.7</v>
      </c>
      <c r="O51" s="114">
        <v>646.4</v>
      </c>
      <c r="P51" s="114">
        <v>590.5</v>
      </c>
      <c r="Q51" s="115">
        <v>708.2083333333334</v>
      </c>
    </row>
    <row r="52" spans="1:17" ht="15.75" customHeight="1">
      <c r="A52" s="54"/>
      <c r="B52" s="64"/>
      <c r="C52" s="83" t="s">
        <v>67</v>
      </c>
      <c r="D52" s="54"/>
      <c r="E52" s="114">
        <v>324.853949084287</v>
      </c>
      <c r="F52" s="114">
        <v>317.75960205215665</v>
      </c>
      <c r="G52" s="114">
        <v>508.5995864727017</v>
      </c>
      <c r="H52" s="114">
        <v>748.7598966921147</v>
      </c>
      <c r="I52" s="114">
        <v>758.5060487479406</v>
      </c>
      <c r="J52" s="114">
        <v>690.2734660401525</v>
      </c>
      <c r="K52" s="114">
        <v>935.728080186158</v>
      </c>
      <c r="L52" s="114">
        <v>1206.277227813182</v>
      </c>
      <c r="M52" s="114">
        <v>646.8229267363862</v>
      </c>
      <c r="N52" s="114">
        <v>656.4131119075712</v>
      </c>
      <c r="O52" s="114">
        <v>338.7842639044482</v>
      </c>
      <c r="P52" s="114">
        <v>472.5527943205393</v>
      </c>
      <c r="Q52" s="115">
        <v>633.7775794964697</v>
      </c>
    </row>
    <row r="53" spans="1:17" ht="15.75" customHeight="1">
      <c r="A53" s="54"/>
      <c r="B53" s="64"/>
      <c r="C53" s="83" t="s">
        <v>68</v>
      </c>
      <c r="D53" s="54"/>
      <c r="E53" s="114">
        <v>128.69996412127404</v>
      </c>
      <c r="F53" s="114">
        <v>125.40892210659013</v>
      </c>
      <c r="G53" s="114">
        <v>201.73372647793374</v>
      </c>
      <c r="H53" s="114">
        <v>298.89005322497593</v>
      </c>
      <c r="I53" s="114">
        <v>303.14840093838194</v>
      </c>
      <c r="J53" s="114">
        <v>275.80341539313406</v>
      </c>
      <c r="K53" s="114">
        <v>374.24230074617174</v>
      </c>
      <c r="L53" s="114">
        <v>482.60269375383285</v>
      </c>
      <c r="M53" s="114">
        <v>258.29246562683494</v>
      </c>
      <c r="N53" s="114">
        <v>261.54182215551475</v>
      </c>
      <c r="O53" s="114">
        <v>133.69596716647052</v>
      </c>
      <c r="P53" s="114">
        <v>186.73027948520203</v>
      </c>
      <c r="Q53" s="115">
        <v>252.5658342663597</v>
      </c>
    </row>
    <row r="54" spans="1:17" ht="15.75" customHeight="1">
      <c r="A54" s="54"/>
      <c r="B54" s="64"/>
      <c r="C54" s="83" t="s">
        <v>69</v>
      </c>
      <c r="D54" s="54"/>
      <c r="E54" s="114">
        <v>231.27464460001704</v>
      </c>
      <c r="F54" s="114">
        <v>221.1984651820217</v>
      </c>
      <c r="G54" s="114">
        <v>352.8322413144186</v>
      </c>
      <c r="H54" s="114">
        <v>522.7126922492656</v>
      </c>
      <c r="I54" s="114">
        <v>524.6439087677326</v>
      </c>
      <c r="J54" s="114">
        <v>479.5277400371086</v>
      </c>
      <c r="K54" s="114">
        <v>656.7780998414505</v>
      </c>
      <c r="L54" s="114">
        <v>845.9628958420617</v>
      </c>
      <c r="M54" s="114">
        <v>445.9179199091381</v>
      </c>
      <c r="N54" s="114">
        <v>455.35238289556503</v>
      </c>
      <c r="O54" s="114">
        <v>233.13613578947476</v>
      </c>
      <c r="P54" s="114">
        <v>335.9826779838838</v>
      </c>
      <c r="Q54" s="115">
        <v>442.1099837010115</v>
      </c>
    </row>
    <row r="55" spans="1:17" ht="15.75" customHeight="1">
      <c r="A55" s="54"/>
      <c r="B55" s="64"/>
      <c r="C55" s="83" t="s">
        <v>70</v>
      </c>
      <c r="D55" s="54"/>
      <c r="E55" s="114">
        <v>103.23074685586658</v>
      </c>
      <c r="F55" s="114">
        <v>99.8172483202393</v>
      </c>
      <c r="G55" s="114">
        <v>161.36217252150084</v>
      </c>
      <c r="H55" s="114">
        <v>241.5894930671039</v>
      </c>
      <c r="I55" s="114">
        <v>244.68647869841175</v>
      </c>
      <c r="J55" s="114">
        <v>223.1504751420675</v>
      </c>
      <c r="K55" s="114">
        <v>305.0335919018402</v>
      </c>
      <c r="L55" s="114">
        <v>393.5917509902687</v>
      </c>
      <c r="M55" s="114">
        <v>208.18952081289854</v>
      </c>
      <c r="N55" s="114">
        <v>210.83186002269665</v>
      </c>
      <c r="O55" s="114">
        <v>105.62380090513324</v>
      </c>
      <c r="P55" s="114">
        <v>150.02908004963362</v>
      </c>
      <c r="Q55" s="115">
        <v>203.92801827397173</v>
      </c>
    </row>
    <row r="56" spans="1:17" ht="15.75" customHeight="1" thickBot="1">
      <c r="A56" s="54"/>
      <c r="B56" s="64"/>
      <c r="C56" s="125" t="s">
        <v>78</v>
      </c>
      <c r="D56" s="65"/>
      <c r="E56" s="118">
        <v>1362.5593046614445</v>
      </c>
      <c r="F56" s="118">
        <v>1362.6842376610077</v>
      </c>
      <c r="G56" s="118">
        <v>1899.6277267865548</v>
      </c>
      <c r="H56" s="118">
        <v>2580.95213523346</v>
      </c>
      <c r="I56" s="118">
        <v>2610.084837152467</v>
      </c>
      <c r="J56" s="118">
        <v>2450.555096612463</v>
      </c>
      <c r="K56" s="118">
        <v>3053.5820726756206</v>
      </c>
      <c r="L56" s="118">
        <v>3708.2345683993453</v>
      </c>
      <c r="M56" s="118">
        <v>2334.5228330852574</v>
      </c>
      <c r="N56" s="118">
        <v>2330.8391769813475</v>
      </c>
      <c r="O56" s="118">
        <v>1457.640167765527</v>
      </c>
      <c r="P56" s="118">
        <v>1735.794831839259</v>
      </c>
      <c r="Q56" s="117">
        <v>2240.5897490711463</v>
      </c>
    </row>
    <row r="57" spans="1:17" ht="15.75" customHeight="1" thickTop="1">
      <c r="A57" s="54"/>
      <c r="B57" s="64"/>
      <c r="C57" s="53" t="s">
        <v>79</v>
      </c>
      <c r="D57" s="54"/>
      <c r="E57" s="114">
        <v>257.21980263656826</v>
      </c>
      <c r="F57" s="114">
        <v>257.7638663800053</v>
      </c>
      <c r="G57" s="114">
        <v>412.2313453244856</v>
      </c>
      <c r="H57" s="114">
        <v>614.4505832259047</v>
      </c>
      <c r="I57" s="114">
        <v>625.5430205475277</v>
      </c>
      <c r="J57" s="114">
        <v>569.2917843696348</v>
      </c>
      <c r="K57" s="114">
        <v>779.7403428304776</v>
      </c>
      <c r="L57" s="114">
        <v>1005.3960667924839</v>
      </c>
      <c r="M57" s="114">
        <v>550.2281424922785</v>
      </c>
      <c r="N57" s="114">
        <v>537.6168235367124</v>
      </c>
      <c r="O57" s="114">
        <v>273.3406340142656</v>
      </c>
      <c r="P57" s="114">
        <v>376.0087896350127</v>
      </c>
      <c r="Q57" s="115">
        <v>521.5692668154464</v>
      </c>
    </row>
    <row r="58" spans="1:17" ht="15.75" customHeight="1" thickBot="1">
      <c r="A58" s="54"/>
      <c r="B58" s="64"/>
      <c r="C58" s="125" t="s">
        <v>59</v>
      </c>
      <c r="D58" s="65"/>
      <c r="E58" s="118">
        <v>1619.7791072980126</v>
      </c>
      <c r="F58" s="118">
        <v>1620.448104041013</v>
      </c>
      <c r="G58" s="118">
        <v>2311.8590721110404</v>
      </c>
      <c r="H58" s="118">
        <v>3195.4027184593647</v>
      </c>
      <c r="I58" s="118">
        <v>3235.627857699995</v>
      </c>
      <c r="J58" s="118">
        <v>3019.846880982098</v>
      </c>
      <c r="K58" s="118">
        <v>3833.322415506098</v>
      </c>
      <c r="L58" s="118">
        <v>4713.630635191829</v>
      </c>
      <c r="M58" s="118">
        <v>2884.750975577536</v>
      </c>
      <c r="N58" s="118">
        <v>2868.45600051806</v>
      </c>
      <c r="O58" s="118">
        <v>1730.9808017797925</v>
      </c>
      <c r="P58" s="118">
        <v>2111.8036214742715</v>
      </c>
      <c r="Q58" s="117">
        <v>2762.1590158865924</v>
      </c>
    </row>
    <row r="59" spans="1:17" ht="15.75" customHeight="1" thickTop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5.75" customHeight="1" thickBo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8" ht="15.75" customHeight="1" thickTop="1">
      <c r="A61" s="54"/>
      <c r="B61" s="54"/>
      <c r="C61" s="82" t="s">
        <v>81</v>
      </c>
      <c r="D61" s="58"/>
      <c r="E61" s="59"/>
      <c r="F61" s="128" t="s">
        <v>82</v>
      </c>
      <c r="G61" s="59"/>
      <c r="H61" s="59"/>
      <c r="I61" s="59"/>
      <c r="J61" s="59"/>
      <c r="K61" s="59"/>
      <c r="L61" s="59"/>
      <c r="M61" s="112" t="s">
        <v>114</v>
      </c>
      <c r="N61" s="59"/>
      <c r="O61" s="59"/>
      <c r="P61" s="59"/>
      <c r="Q61" s="62">
        <v>0</v>
      </c>
      <c r="R61" s="69"/>
    </row>
    <row r="62" spans="1:18" ht="15.75" customHeight="1">
      <c r="A62" s="54"/>
      <c r="B62" s="6"/>
      <c r="C62" s="63" t="s">
        <v>83</v>
      </c>
      <c r="D62" s="6"/>
      <c r="E62" s="124" t="s">
        <v>30</v>
      </c>
      <c r="F62" s="124" t="s">
        <v>31</v>
      </c>
      <c r="G62" s="124" t="s">
        <v>32</v>
      </c>
      <c r="H62" s="124" t="s">
        <v>33</v>
      </c>
      <c r="I62" s="124" t="s">
        <v>8</v>
      </c>
      <c r="J62" s="124" t="s">
        <v>34</v>
      </c>
      <c r="K62" s="124" t="s">
        <v>35</v>
      </c>
      <c r="L62" s="124" t="s">
        <v>36</v>
      </c>
      <c r="M62" s="124" t="s">
        <v>37</v>
      </c>
      <c r="N62" s="124" t="s">
        <v>38</v>
      </c>
      <c r="O62" s="124" t="s">
        <v>39</v>
      </c>
      <c r="P62" s="124" t="s">
        <v>40</v>
      </c>
      <c r="Q62" s="108" t="s">
        <v>4</v>
      </c>
      <c r="R62" s="69"/>
    </row>
    <row r="63" spans="1:18" ht="15.75" customHeight="1">
      <c r="A63" s="54"/>
      <c r="B63" s="64"/>
      <c r="C63" s="53" t="s">
        <v>62</v>
      </c>
      <c r="D63" s="54"/>
      <c r="E63" s="173">
        <v>9.13799671611279</v>
      </c>
      <c r="F63" s="173">
        <v>9.673210235779742</v>
      </c>
      <c r="G63" s="173">
        <v>15.436477788708228</v>
      </c>
      <c r="H63" s="173">
        <v>21.506834431080957</v>
      </c>
      <c r="I63" s="173">
        <v>24.24547133963086</v>
      </c>
      <c r="J63" s="173">
        <v>19.491986497581706</v>
      </c>
      <c r="K63" s="173">
        <v>20.578809252393263</v>
      </c>
      <c r="L63" s="173">
        <v>26.06962180263846</v>
      </c>
      <c r="M63" s="173">
        <v>21.503763323668977</v>
      </c>
      <c r="N63" s="173">
        <v>19.11577544826138</v>
      </c>
      <c r="O63" s="173">
        <v>12.636625979781417</v>
      </c>
      <c r="P63" s="173">
        <v>10.130377999641631</v>
      </c>
      <c r="Q63" s="115">
        <v>209.52695081527943</v>
      </c>
      <c r="R63" s="69"/>
    </row>
    <row r="64" spans="1:18" ht="15.75" customHeight="1">
      <c r="A64" s="54"/>
      <c r="B64" s="64"/>
      <c r="C64" s="53" t="s">
        <v>63</v>
      </c>
      <c r="D64" s="54"/>
      <c r="E64" s="173">
        <v>3.765727356908682</v>
      </c>
      <c r="F64" s="173">
        <v>7.534538402901575</v>
      </c>
      <c r="G64" s="173">
        <v>16.95132021621841</v>
      </c>
      <c r="H64" s="173">
        <v>36.71180024214412</v>
      </c>
      <c r="I64" s="173">
        <v>43.37054739065157</v>
      </c>
      <c r="J64" s="173">
        <v>38.36455473594426</v>
      </c>
      <c r="K64" s="173">
        <v>55.010382678659504</v>
      </c>
      <c r="L64" s="173">
        <v>73.17958570945889</v>
      </c>
      <c r="M64" s="173">
        <v>39.31188186877472</v>
      </c>
      <c r="N64" s="173">
        <v>33.530251070664036</v>
      </c>
      <c r="O64" s="173">
        <v>6.754100796993489</v>
      </c>
      <c r="P64" s="173">
        <v>6.888899851029521</v>
      </c>
      <c r="Q64" s="115">
        <v>361.3735903203488</v>
      </c>
      <c r="R64" s="69"/>
    </row>
    <row r="65" spans="1:18" ht="15.75" customHeight="1">
      <c r="A65" s="54"/>
      <c r="B65" s="64"/>
      <c r="C65" s="53" t="s">
        <v>64</v>
      </c>
      <c r="D65" s="54"/>
      <c r="E65" s="173">
        <v>16.61931818181818</v>
      </c>
      <c r="F65" s="173">
        <v>5.584090909090908</v>
      </c>
      <c r="G65" s="173">
        <v>6.352272727272727</v>
      </c>
      <c r="H65" s="173">
        <v>15.156818181818181</v>
      </c>
      <c r="I65" s="173">
        <v>9.75</v>
      </c>
      <c r="J65" s="173">
        <v>7.510602272727273</v>
      </c>
      <c r="K65" s="173">
        <v>12.1875</v>
      </c>
      <c r="L65" s="173">
        <v>12.901613636363635</v>
      </c>
      <c r="M65" s="173">
        <v>6.645378409090909</v>
      </c>
      <c r="N65" s="173">
        <v>6.638863636363636</v>
      </c>
      <c r="O65" s="173">
        <v>5.173039772727271</v>
      </c>
      <c r="P65" s="173">
        <v>14.979545454545454</v>
      </c>
      <c r="Q65" s="115">
        <v>119.49904318181817</v>
      </c>
      <c r="R65" s="69"/>
    </row>
    <row r="66" spans="1:18" ht="15.75" customHeight="1">
      <c r="A66" s="54"/>
      <c r="B66" s="64"/>
      <c r="C66" s="53" t="s">
        <v>65</v>
      </c>
      <c r="D66" s="54"/>
      <c r="E66" s="173">
        <v>139.52068696429245</v>
      </c>
      <c r="F66" s="173">
        <v>145.25527785302555</v>
      </c>
      <c r="G66" s="173">
        <v>225.27014197037846</v>
      </c>
      <c r="H66" s="173">
        <v>298.37462494933794</v>
      </c>
      <c r="I66" s="173">
        <v>290.45421005801586</v>
      </c>
      <c r="J66" s="173">
        <v>277.12678914844616</v>
      </c>
      <c r="K66" s="173">
        <v>381.06973190644624</v>
      </c>
      <c r="L66" s="173">
        <v>492.13672275507224</v>
      </c>
      <c r="M66" s="173">
        <v>243.5702176138246</v>
      </c>
      <c r="N66" s="173">
        <v>269.1466039754523</v>
      </c>
      <c r="O66" s="173">
        <v>151.78044025011556</v>
      </c>
      <c r="P66" s="173">
        <v>225.799687522035</v>
      </c>
      <c r="Q66" s="115">
        <v>3139.5051349664427</v>
      </c>
      <c r="R66" s="69"/>
    </row>
    <row r="67" spans="1:18" ht="15.75" customHeight="1" thickBot="1">
      <c r="A67" s="54"/>
      <c r="B67" s="64"/>
      <c r="C67" s="125" t="s">
        <v>84</v>
      </c>
      <c r="D67" s="65"/>
      <c r="E67" s="121">
        <v>169.0437292191321</v>
      </c>
      <c r="F67" s="121">
        <v>168.04711740079776</v>
      </c>
      <c r="G67" s="121">
        <v>264.0102127025778</v>
      </c>
      <c r="H67" s="121">
        <v>371.7500778043812</v>
      </c>
      <c r="I67" s="121">
        <v>367.8202287882983</v>
      </c>
      <c r="J67" s="121">
        <v>342.4939326546994</v>
      </c>
      <c r="K67" s="121">
        <v>468.846423837499</v>
      </c>
      <c r="L67" s="121">
        <v>604.2875439035332</v>
      </c>
      <c r="M67" s="121">
        <v>311.0312412153592</v>
      </c>
      <c r="N67" s="121">
        <v>328.4314941307414</v>
      </c>
      <c r="O67" s="121">
        <v>176.34420679961772</v>
      </c>
      <c r="P67" s="121">
        <v>257.79851082725156</v>
      </c>
      <c r="Q67" s="117">
        <v>3829.904719283889</v>
      </c>
      <c r="R67" s="69"/>
    </row>
    <row r="68" spans="1:18" ht="15.75" customHeight="1" thickBot="1" thickTop="1">
      <c r="A68" s="54"/>
      <c r="B68" s="54"/>
      <c r="C68" s="54"/>
      <c r="D68" s="5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55"/>
      <c r="R68" s="69"/>
    </row>
    <row r="69" spans="1:18" ht="15.75" customHeight="1" thickTop="1">
      <c r="A69" s="54"/>
      <c r="B69" s="54"/>
      <c r="C69" s="82" t="s">
        <v>81</v>
      </c>
      <c r="D69" s="58"/>
      <c r="E69" s="75"/>
      <c r="F69" s="128" t="s">
        <v>82</v>
      </c>
      <c r="G69" s="75"/>
      <c r="H69" s="75"/>
      <c r="I69" s="75"/>
      <c r="J69" s="75"/>
      <c r="K69" s="75"/>
      <c r="L69" s="75"/>
      <c r="M69" s="112" t="s">
        <v>114</v>
      </c>
      <c r="N69" s="75"/>
      <c r="O69" s="75"/>
      <c r="P69" s="75"/>
      <c r="Q69" s="62"/>
      <c r="R69" s="69"/>
    </row>
    <row r="70" spans="1:18" ht="15.75" customHeight="1">
      <c r="A70" s="54"/>
      <c r="B70" s="6"/>
      <c r="C70" s="63" t="s">
        <v>85</v>
      </c>
      <c r="D70" s="6"/>
      <c r="E70" s="124" t="s">
        <v>30</v>
      </c>
      <c r="F70" s="124" t="s">
        <v>31</v>
      </c>
      <c r="G70" s="124" t="s">
        <v>32</v>
      </c>
      <c r="H70" s="124" t="s">
        <v>33</v>
      </c>
      <c r="I70" s="124" t="s">
        <v>8</v>
      </c>
      <c r="J70" s="124" t="s">
        <v>34</v>
      </c>
      <c r="K70" s="124" t="s">
        <v>35</v>
      </c>
      <c r="L70" s="124" t="s">
        <v>36</v>
      </c>
      <c r="M70" s="124" t="s">
        <v>37</v>
      </c>
      <c r="N70" s="124" t="s">
        <v>38</v>
      </c>
      <c r="O70" s="124" t="s">
        <v>39</v>
      </c>
      <c r="P70" s="124" t="s">
        <v>40</v>
      </c>
      <c r="Q70" s="108" t="s">
        <v>4</v>
      </c>
      <c r="R70" s="69"/>
    </row>
    <row r="71" spans="1:18" ht="15.75" customHeight="1">
      <c r="A71" s="54"/>
      <c r="B71" s="64"/>
      <c r="C71" s="53" t="s">
        <v>62</v>
      </c>
      <c r="D71" s="54"/>
      <c r="E71" s="173">
        <v>5.466198765435681</v>
      </c>
      <c r="F71" s="173">
        <v>5.529396069322694</v>
      </c>
      <c r="G71" s="173">
        <v>8.338284166147671</v>
      </c>
      <c r="H71" s="173">
        <v>12.88248935282272</v>
      </c>
      <c r="I71" s="173">
        <v>13.397087868381396</v>
      </c>
      <c r="J71" s="173">
        <v>11.70178578377276</v>
      </c>
      <c r="K71" s="173">
        <v>11.517715220226389</v>
      </c>
      <c r="L71" s="173">
        <v>13.30610204579885</v>
      </c>
      <c r="M71" s="173">
        <v>10.677779958247811</v>
      </c>
      <c r="N71" s="173">
        <v>10.139524620675926</v>
      </c>
      <c r="O71" s="173">
        <v>7.457148419515236</v>
      </c>
      <c r="P71" s="173">
        <v>5.957671526471923</v>
      </c>
      <c r="Q71" s="115">
        <v>116.37118379681907</v>
      </c>
      <c r="R71" s="69"/>
    </row>
    <row r="72" spans="1:18" ht="15.75" customHeight="1">
      <c r="A72" s="54"/>
      <c r="B72" s="64"/>
      <c r="C72" s="53" t="s">
        <v>63</v>
      </c>
      <c r="D72" s="54"/>
      <c r="E72" s="173">
        <v>1.1075668696790242</v>
      </c>
      <c r="F72" s="173">
        <v>1.8836346007253937</v>
      </c>
      <c r="G72" s="173">
        <v>3.531525045045502</v>
      </c>
      <c r="H72" s="173">
        <v>5.725343963767461</v>
      </c>
      <c r="I72" s="173">
        <v>6.275971991709228</v>
      </c>
      <c r="J72" s="173">
        <v>5.472021711046224</v>
      </c>
      <c r="K72" s="173">
        <v>7.736442566040759</v>
      </c>
      <c r="L72" s="173">
        <v>9.621136292684398</v>
      </c>
      <c r="M72" s="173">
        <v>5.688389585270606</v>
      </c>
      <c r="N72" s="173">
        <v>4.782480311682165</v>
      </c>
      <c r="O72" s="173">
        <v>1.5009112882207754</v>
      </c>
      <c r="P72" s="173">
        <v>1.2301606876838431</v>
      </c>
      <c r="Q72" s="115">
        <v>54.55558491355538</v>
      </c>
      <c r="R72" s="69"/>
    </row>
    <row r="73" spans="1:18" ht="15.75" customHeight="1">
      <c r="A73" s="54"/>
      <c r="B73" s="64"/>
      <c r="C73" s="53" t="s">
        <v>64</v>
      </c>
      <c r="D73" s="54"/>
      <c r="E73" s="173">
        <v>6.647727272727272</v>
      </c>
      <c r="F73" s="173">
        <v>2.6590909090909087</v>
      </c>
      <c r="G73" s="173">
        <v>2.9545454545454546</v>
      </c>
      <c r="H73" s="173">
        <v>5.613636363636363</v>
      </c>
      <c r="I73" s="173">
        <v>4.431818181818182</v>
      </c>
      <c r="J73" s="173">
        <v>3.576477272727273</v>
      </c>
      <c r="K73" s="173">
        <v>4.875</v>
      </c>
      <c r="L73" s="173">
        <v>4.96215909090909</v>
      </c>
      <c r="M73" s="173">
        <v>3.0623863636363637</v>
      </c>
      <c r="N73" s="173">
        <v>3.102272727272727</v>
      </c>
      <c r="O73" s="173">
        <v>2.5482954545454537</v>
      </c>
      <c r="P73" s="173">
        <v>5.761363636363636</v>
      </c>
      <c r="Q73" s="115">
        <v>50.19477272727272</v>
      </c>
      <c r="R73" s="69"/>
    </row>
    <row r="74" spans="1:18" ht="15.75" customHeight="1">
      <c r="A74" s="54"/>
      <c r="B74" s="64"/>
      <c r="C74" s="53" t="s">
        <v>65</v>
      </c>
      <c r="D74" s="54"/>
      <c r="E74" s="173">
        <v>139.52068696429245</v>
      </c>
      <c r="F74" s="173">
        <v>145.25527785302555</v>
      </c>
      <c r="G74" s="173">
        <v>225.27014197037846</v>
      </c>
      <c r="H74" s="173">
        <v>298.37462494933794</v>
      </c>
      <c r="I74" s="173">
        <v>290.45421005801586</v>
      </c>
      <c r="J74" s="173">
        <v>277.12678914844616</v>
      </c>
      <c r="K74" s="173">
        <v>381.06973190644624</v>
      </c>
      <c r="L74" s="173">
        <v>492.13672275507224</v>
      </c>
      <c r="M74" s="173">
        <v>243.5702176138246</v>
      </c>
      <c r="N74" s="173">
        <v>269.1466039754523</v>
      </c>
      <c r="O74" s="173">
        <v>151.78044025011556</v>
      </c>
      <c r="P74" s="173">
        <v>225.799687522035</v>
      </c>
      <c r="Q74" s="115">
        <v>3139.5051349664427</v>
      </c>
      <c r="R74" s="69"/>
    </row>
    <row r="75" spans="1:18" ht="15.75" customHeight="1" thickBot="1">
      <c r="A75" s="54"/>
      <c r="B75" s="64"/>
      <c r="C75" s="125" t="s">
        <v>86</v>
      </c>
      <c r="D75" s="65"/>
      <c r="E75" s="121">
        <v>152.74217987213444</v>
      </c>
      <c r="F75" s="121">
        <v>155.32739943216455</v>
      </c>
      <c r="G75" s="121">
        <v>240.0944966361171</v>
      </c>
      <c r="H75" s="121">
        <v>322.5960946295645</v>
      </c>
      <c r="I75" s="121">
        <v>314.5590880999247</v>
      </c>
      <c r="J75" s="121">
        <v>297.8770739159924</v>
      </c>
      <c r="K75" s="121">
        <v>405.1988896927134</v>
      </c>
      <c r="L75" s="121">
        <v>520.0261201844646</v>
      </c>
      <c r="M75" s="121">
        <v>262.9987735209794</v>
      </c>
      <c r="N75" s="121">
        <v>287.1708816350831</v>
      </c>
      <c r="O75" s="121">
        <v>163.28679541239703</v>
      </c>
      <c r="P75" s="121">
        <v>238.7488833725544</v>
      </c>
      <c r="Q75" s="117">
        <v>3360.6266764040897</v>
      </c>
      <c r="R75" s="69"/>
    </row>
    <row r="76" spans="1:18" ht="15.75" customHeight="1" thickBot="1" thickTop="1">
      <c r="A76" s="54"/>
      <c r="B76" s="54"/>
      <c r="C76" s="54"/>
      <c r="D76" s="5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55"/>
      <c r="R76" s="69"/>
    </row>
    <row r="77" spans="1:17" ht="15.75" customHeight="1" thickTop="1">
      <c r="A77" s="54"/>
      <c r="B77" s="54"/>
      <c r="C77" s="82" t="s">
        <v>87</v>
      </c>
      <c r="D77" s="58"/>
      <c r="E77" s="75"/>
      <c r="F77" s="128" t="s">
        <v>88</v>
      </c>
      <c r="G77" s="75"/>
      <c r="H77" s="75"/>
      <c r="I77" s="75"/>
      <c r="J77" s="75"/>
      <c r="K77" s="75"/>
      <c r="L77" s="75"/>
      <c r="M77" s="112" t="s">
        <v>114</v>
      </c>
      <c r="N77" s="75"/>
      <c r="O77" s="75"/>
      <c r="P77" s="75"/>
      <c r="Q77" s="62"/>
    </row>
    <row r="78" spans="1:17" ht="15.75" customHeight="1">
      <c r="A78" s="54"/>
      <c r="B78" s="6"/>
      <c r="C78" s="63" t="s">
        <v>89</v>
      </c>
      <c r="D78" s="6"/>
      <c r="E78" s="124" t="s">
        <v>30</v>
      </c>
      <c r="F78" s="124" t="s">
        <v>31</v>
      </c>
      <c r="G78" s="124" t="s">
        <v>32</v>
      </c>
      <c r="H78" s="124" t="s">
        <v>33</v>
      </c>
      <c r="I78" s="124" t="s">
        <v>8</v>
      </c>
      <c r="J78" s="124" t="s">
        <v>34</v>
      </c>
      <c r="K78" s="124" t="s">
        <v>35</v>
      </c>
      <c r="L78" s="124" t="s">
        <v>36</v>
      </c>
      <c r="M78" s="124" t="s">
        <v>37</v>
      </c>
      <c r="N78" s="124" t="s">
        <v>38</v>
      </c>
      <c r="O78" s="124" t="s">
        <v>39</v>
      </c>
      <c r="P78" s="124" t="s">
        <v>40</v>
      </c>
      <c r="Q78" s="108" t="s">
        <v>4</v>
      </c>
    </row>
    <row r="79" spans="1:17" ht="15.75" customHeight="1">
      <c r="A79" s="54"/>
      <c r="B79" s="64"/>
      <c r="C79" s="53" t="s">
        <v>62</v>
      </c>
      <c r="D79" s="54"/>
      <c r="E79" s="173">
        <v>2.3840594336300507</v>
      </c>
      <c r="F79" s="173">
        <v>3.446092320560023</v>
      </c>
      <c r="G79" s="173">
        <v>5.639802594723417</v>
      </c>
      <c r="H79" s="173">
        <v>5.64723778593943</v>
      </c>
      <c r="I79" s="173">
        <v>6.95036845069418</v>
      </c>
      <c r="J79" s="173">
        <v>5.434815099020925</v>
      </c>
      <c r="K79" s="173">
        <v>5.429246796060098</v>
      </c>
      <c r="L79" s="173">
        <v>6.873222288205051</v>
      </c>
      <c r="M79" s="173">
        <v>5.687033223205155</v>
      </c>
      <c r="N79" s="173">
        <v>5.060462185026022</v>
      </c>
      <c r="O79" s="173">
        <v>3.3612083496864833</v>
      </c>
      <c r="P79" s="173">
        <v>2.74090964125548</v>
      </c>
      <c r="Q79" s="115">
        <v>58.654458168006315</v>
      </c>
    </row>
    <row r="80" spans="1:17" ht="15.75" customHeight="1">
      <c r="A80" s="54"/>
      <c r="B80" s="64"/>
      <c r="C80" s="53" t="s">
        <v>63</v>
      </c>
      <c r="D80" s="54"/>
      <c r="E80" s="173">
        <v>0.9775401098373604</v>
      </c>
      <c r="F80" s="173">
        <v>2.4388665520984727</v>
      </c>
      <c r="G80" s="173">
        <v>4.482433058974306</v>
      </c>
      <c r="H80" s="173">
        <v>8.904839602211679</v>
      </c>
      <c r="I80" s="173">
        <v>11.69066659550298</v>
      </c>
      <c r="J80" s="173">
        <v>10.316206901257281</v>
      </c>
      <c r="K80" s="173">
        <v>13.802817974736628</v>
      </c>
      <c r="L80" s="173">
        <v>17.987248983895373</v>
      </c>
      <c r="M80" s="173">
        <v>10.562620210885813</v>
      </c>
      <c r="N80" s="173">
        <v>8.52509247070223</v>
      </c>
      <c r="O80" s="173">
        <v>1.7462373589772475</v>
      </c>
      <c r="P80" s="173">
        <v>1.386422856776629</v>
      </c>
      <c r="Q80" s="115">
        <v>92.82099267585602</v>
      </c>
    </row>
    <row r="81" spans="1:17" ht="15.75" customHeight="1">
      <c r="A81" s="54"/>
      <c r="B81" s="64"/>
      <c r="C81" s="53" t="s">
        <v>64</v>
      </c>
      <c r="D81" s="54"/>
      <c r="E81" s="173">
        <v>4.930397727272727</v>
      </c>
      <c r="F81" s="173">
        <v>1.6566136363636361</v>
      </c>
      <c r="G81" s="173">
        <v>1.8845075757575755</v>
      </c>
      <c r="H81" s="173">
        <v>4.496522727272727</v>
      </c>
      <c r="I81" s="173">
        <v>2.8925</v>
      </c>
      <c r="J81" s="173">
        <v>2.228145340909091</v>
      </c>
      <c r="K81" s="173">
        <v>3.615625</v>
      </c>
      <c r="L81" s="173">
        <v>3.827478712121212</v>
      </c>
      <c r="M81" s="173">
        <v>1.9714622613636361</v>
      </c>
      <c r="N81" s="173">
        <v>1.9695295454545454</v>
      </c>
      <c r="O81" s="173">
        <v>1.5346684659090903</v>
      </c>
      <c r="P81" s="173">
        <v>4.443931818181818</v>
      </c>
      <c r="Q81" s="115">
        <v>35.45138281060606</v>
      </c>
    </row>
    <row r="82" spans="1:17" ht="15.75" customHeight="1">
      <c r="A82" s="54"/>
      <c r="B82" s="64"/>
      <c r="C82" s="53" t="s">
        <v>65</v>
      </c>
      <c r="D82" s="54"/>
      <c r="E82" s="173">
        <v>27.55533567544776</v>
      </c>
      <c r="F82" s="173">
        <v>32.78619128682577</v>
      </c>
      <c r="G82" s="173">
        <v>50.846689187599715</v>
      </c>
      <c r="H82" s="173">
        <v>58.92898842749425</v>
      </c>
      <c r="I82" s="173">
        <v>57.36470648645813</v>
      </c>
      <c r="J82" s="173">
        <v>62.55147526493499</v>
      </c>
      <c r="K82" s="173">
        <v>75.26127205152314</v>
      </c>
      <c r="L82" s="173">
        <v>97.19700274412678</v>
      </c>
      <c r="M82" s="173">
        <v>48.10511797873036</v>
      </c>
      <c r="N82" s="173">
        <v>60.75023346874496</v>
      </c>
      <c r="O82" s="173">
        <v>34.259013656454655</v>
      </c>
      <c r="P82" s="173">
        <v>44.595438285601915</v>
      </c>
      <c r="Q82" s="115">
        <v>650.2014645139423</v>
      </c>
    </row>
    <row r="83" spans="1:17" ht="15.75" customHeight="1" thickBot="1">
      <c r="A83" s="54"/>
      <c r="B83" s="64"/>
      <c r="C83" s="125" t="s">
        <v>90</v>
      </c>
      <c r="D83" s="65"/>
      <c r="E83" s="121">
        <v>35.8473329461879</v>
      </c>
      <c r="F83" s="121">
        <v>40.3277637958479</v>
      </c>
      <c r="G83" s="121">
        <v>62.85343241705501</v>
      </c>
      <c r="H83" s="121">
        <v>77.97758854291808</v>
      </c>
      <c r="I83" s="121">
        <v>78.89824153265529</v>
      </c>
      <c r="J83" s="121">
        <v>80.53064260612229</v>
      </c>
      <c r="K83" s="121">
        <v>98.10896182231986</v>
      </c>
      <c r="L83" s="121">
        <v>125.88495272834842</v>
      </c>
      <c r="M83" s="121">
        <v>66.32623367418496</v>
      </c>
      <c r="N83" s="121">
        <v>76.30531766992776</v>
      </c>
      <c r="O83" s="121">
        <v>40.90112783102748</v>
      </c>
      <c r="P83" s="121">
        <v>53.16670260181584</v>
      </c>
      <c r="Q83" s="117">
        <v>837.1282981684107</v>
      </c>
    </row>
    <row r="84" spans="1:17" ht="15.75" customHeight="1" thickBot="1" thickTop="1">
      <c r="A84" s="54"/>
      <c r="B84" s="54"/>
      <c r="C84" s="54"/>
      <c r="D84" s="5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55"/>
    </row>
    <row r="85" spans="1:17" ht="15.75" customHeight="1" thickTop="1">
      <c r="A85" s="54"/>
      <c r="B85" s="54"/>
      <c r="C85" s="82" t="s">
        <v>87</v>
      </c>
      <c r="D85" s="58"/>
      <c r="E85" s="75"/>
      <c r="F85" s="128" t="s">
        <v>88</v>
      </c>
      <c r="G85" s="75"/>
      <c r="H85" s="75"/>
      <c r="I85" s="75"/>
      <c r="J85" s="75"/>
      <c r="K85" s="75"/>
      <c r="L85" s="75"/>
      <c r="M85" s="112" t="s">
        <v>114</v>
      </c>
      <c r="N85" s="75"/>
      <c r="O85" s="75"/>
      <c r="P85" s="75"/>
      <c r="Q85" s="62"/>
    </row>
    <row r="86" spans="1:17" ht="15.75" customHeight="1">
      <c r="A86" s="54"/>
      <c r="B86" s="6"/>
      <c r="C86" s="63" t="s">
        <v>91</v>
      </c>
      <c r="D86" s="6"/>
      <c r="E86" s="124" t="s">
        <v>30</v>
      </c>
      <c r="F86" s="124" t="s">
        <v>31</v>
      </c>
      <c r="G86" s="124" t="s">
        <v>32</v>
      </c>
      <c r="H86" s="124" t="s">
        <v>33</v>
      </c>
      <c r="I86" s="124" t="s">
        <v>8</v>
      </c>
      <c r="J86" s="124" t="s">
        <v>34</v>
      </c>
      <c r="K86" s="124" t="s">
        <v>35</v>
      </c>
      <c r="L86" s="124" t="s">
        <v>36</v>
      </c>
      <c r="M86" s="124" t="s">
        <v>37</v>
      </c>
      <c r="N86" s="124" t="s">
        <v>38</v>
      </c>
      <c r="O86" s="124" t="s">
        <v>39</v>
      </c>
      <c r="P86" s="124" t="s">
        <v>40</v>
      </c>
      <c r="Q86" s="108" t="s">
        <v>4</v>
      </c>
    </row>
    <row r="87" spans="1:17" ht="15.75" customHeight="1">
      <c r="A87" s="54"/>
      <c r="B87" s="64"/>
      <c r="C87" s="53" t="s">
        <v>62</v>
      </c>
      <c r="D87" s="54"/>
      <c r="E87" s="173">
        <v>1.4249128972337433</v>
      </c>
      <c r="F87" s="173">
        <v>1.9574550986806676</v>
      </c>
      <c r="G87" s="173">
        <v>3.027379626016045</v>
      </c>
      <c r="H87" s="173">
        <v>3.4142436379438745</v>
      </c>
      <c r="I87" s="173">
        <v>3.8404985222693333</v>
      </c>
      <c r="J87" s="173">
        <v>3.266352151074906</v>
      </c>
      <c r="K87" s="173">
        <v>3.0204964597823434</v>
      </c>
      <c r="L87" s="173">
        <v>3.4817272913485704</v>
      </c>
      <c r="M87" s="173">
        <v>2.8066071422184216</v>
      </c>
      <c r="N87" s="173">
        <v>2.6596075450169216</v>
      </c>
      <c r="O87" s="173">
        <v>1.9676238916583806</v>
      </c>
      <c r="P87" s="173">
        <v>1.5994419365990886</v>
      </c>
      <c r="Q87" s="115">
        <v>32.46634619984229</v>
      </c>
    </row>
    <row r="88" spans="1:17" ht="15.75" customHeight="1">
      <c r="A88" s="54"/>
      <c r="B88" s="64"/>
      <c r="C88" s="53" t="s">
        <v>63</v>
      </c>
      <c r="D88" s="54"/>
      <c r="E88" s="173">
        <v>0.28751179701098833</v>
      </c>
      <c r="F88" s="173">
        <v>0.6097166380246182</v>
      </c>
      <c r="G88" s="173">
        <v>0.9338402206196471</v>
      </c>
      <c r="H88" s="173">
        <v>1.3890702877312189</v>
      </c>
      <c r="I88" s="173">
        <v>1.692256406932345</v>
      </c>
      <c r="J88" s="173">
        <v>1.4719101878643408</v>
      </c>
      <c r="K88" s="173">
        <v>1.9416154052162646</v>
      </c>
      <c r="L88" s="173">
        <v>2.3650950175421928</v>
      </c>
      <c r="M88" s="173">
        <v>1.5289052961122047</v>
      </c>
      <c r="N88" s="173">
        <v>1.2162647974019059</v>
      </c>
      <c r="O88" s="173">
        <v>0.38805274643938836</v>
      </c>
      <c r="P88" s="173">
        <v>0.24757551013868379</v>
      </c>
      <c r="Q88" s="115">
        <v>14.0718143110338</v>
      </c>
    </row>
    <row r="89" spans="1:17" ht="15.75" customHeight="1">
      <c r="A89" s="54"/>
      <c r="B89" s="64"/>
      <c r="C89" s="53" t="s">
        <v>64</v>
      </c>
      <c r="D89" s="54"/>
      <c r="E89" s="173">
        <v>1.9721590909090905</v>
      </c>
      <c r="F89" s="173">
        <v>0.7888636363636363</v>
      </c>
      <c r="G89" s="173">
        <v>0.8765151515151516</v>
      </c>
      <c r="H89" s="173">
        <v>1.6653787878787878</v>
      </c>
      <c r="I89" s="173">
        <v>1.3147727272727272</v>
      </c>
      <c r="J89" s="173">
        <v>1.061021590909091</v>
      </c>
      <c r="K89" s="173">
        <v>1.44625</v>
      </c>
      <c r="L89" s="173">
        <v>1.4721071969696966</v>
      </c>
      <c r="M89" s="173">
        <v>0.9085079545454545</v>
      </c>
      <c r="N89" s="173">
        <v>0.9203409090909089</v>
      </c>
      <c r="O89" s="173">
        <v>0.755994318181818</v>
      </c>
      <c r="P89" s="173">
        <v>1.7092045454545453</v>
      </c>
      <c r="Q89" s="115">
        <v>14.891115909090908</v>
      </c>
    </row>
    <row r="90" spans="1:17" ht="15.75" customHeight="1">
      <c r="A90" s="54"/>
      <c r="B90" s="64"/>
      <c r="C90" s="53" t="s">
        <v>65</v>
      </c>
      <c r="D90" s="54"/>
      <c r="E90" s="173">
        <v>27.55533567544776</v>
      </c>
      <c r="F90" s="173">
        <v>32.78619128682577</v>
      </c>
      <c r="G90" s="173">
        <v>50.846689187599715</v>
      </c>
      <c r="H90" s="173">
        <v>58.92898842749425</v>
      </c>
      <c r="I90" s="173">
        <v>57.36470648645813</v>
      </c>
      <c r="J90" s="173">
        <v>62.55147526493499</v>
      </c>
      <c r="K90" s="173">
        <v>75.26127205152314</v>
      </c>
      <c r="L90" s="173">
        <v>97.19700274412678</v>
      </c>
      <c r="M90" s="173">
        <v>48.10511797873036</v>
      </c>
      <c r="N90" s="173">
        <v>60.75023346874496</v>
      </c>
      <c r="O90" s="173">
        <v>34.259013656454655</v>
      </c>
      <c r="P90" s="173">
        <v>44.595438285601915</v>
      </c>
      <c r="Q90" s="115">
        <v>650.2014645139423</v>
      </c>
    </row>
    <row r="91" spans="1:17" ht="15.75" customHeight="1" thickBot="1">
      <c r="A91" s="54"/>
      <c r="B91" s="64"/>
      <c r="C91" s="125" t="s">
        <v>92</v>
      </c>
      <c r="D91" s="65"/>
      <c r="E91" s="121">
        <v>31.239919460601584</v>
      </c>
      <c r="F91" s="121">
        <v>36.14222665989469</v>
      </c>
      <c r="G91" s="121">
        <v>55.68442418575056</v>
      </c>
      <c r="H91" s="121">
        <v>65.39768114104812</v>
      </c>
      <c r="I91" s="121">
        <v>64.21223414293254</v>
      </c>
      <c r="J91" s="121">
        <v>68.35075919478334</v>
      </c>
      <c r="K91" s="121">
        <v>81.66963391652175</v>
      </c>
      <c r="L91" s="121">
        <v>104.51593224998723</v>
      </c>
      <c r="M91" s="121">
        <v>53.34913837160644</v>
      </c>
      <c r="N91" s="121">
        <v>65.54644672025469</v>
      </c>
      <c r="O91" s="121">
        <v>37.370684612734244</v>
      </c>
      <c r="P91" s="121">
        <v>48.151660277794235</v>
      </c>
      <c r="Q91" s="117">
        <v>711.6307409339092</v>
      </c>
    </row>
    <row r="92" spans="1:17" ht="15.75" customHeight="1" thickBot="1" thickTop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ht="15.75" customHeight="1" thickTop="1">
      <c r="A93" s="54"/>
      <c r="B93" s="54"/>
      <c r="C93" s="82" t="s">
        <v>111</v>
      </c>
      <c r="D93" s="58"/>
      <c r="E93" s="59"/>
      <c r="F93" s="59"/>
      <c r="G93" s="59"/>
      <c r="H93" s="59"/>
      <c r="I93" s="59"/>
      <c r="J93" s="59"/>
      <c r="K93" s="59"/>
      <c r="L93" s="59"/>
      <c r="M93" s="113" t="s">
        <v>114</v>
      </c>
      <c r="N93" s="59"/>
      <c r="O93" s="59"/>
      <c r="P93" s="59"/>
      <c r="Q93" s="62"/>
    </row>
    <row r="94" spans="1:17" ht="15.75" customHeight="1">
      <c r="A94" s="54"/>
      <c r="B94" s="6"/>
      <c r="C94" s="63"/>
      <c r="D94" s="6"/>
      <c r="E94" s="124" t="s">
        <v>30</v>
      </c>
      <c r="F94" s="124" t="s">
        <v>31</v>
      </c>
      <c r="G94" s="124" t="s">
        <v>32</v>
      </c>
      <c r="H94" s="124" t="s">
        <v>33</v>
      </c>
      <c r="I94" s="124" t="s">
        <v>8</v>
      </c>
      <c r="J94" s="124" t="s">
        <v>34</v>
      </c>
      <c r="K94" s="124" t="s">
        <v>35</v>
      </c>
      <c r="L94" s="124" t="s">
        <v>36</v>
      </c>
      <c r="M94" s="124" t="s">
        <v>37</v>
      </c>
      <c r="N94" s="124" t="s">
        <v>38</v>
      </c>
      <c r="O94" s="124" t="s">
        <v>39</v>
      </c>
      <c r="P94" s="124" t="s">
        <v>40</v>
      </c>
      <c r="Q94" s="108" t="s">
        <v>93</v>
      </c>
    </row>
    <row r="95" spans="1:17" ht="15.75" customHeight="1">
      <c r="A95" s="54"/>
      <c r="B95" s="64"/>
      <c r="C95" s="53" t="s">
        <v>62</v>
      </c>
      <c r="D95" s="54"/>
      <c r="E95" s="114">
        <v>1453</v>
      </c>
      <c r="F95" s="114">
        <v>1517</v>
      </c>
      <c r="G95" s="114">
        <v>1652</v>
      </c>
      <c r="H95" s="114">
        <v>1760</v>
      </c>
      <c r="I95" s="114">
        <v>1774</v>
      </c>
      <c r="J95" s="114">
        <v>1779</v>
      </c>
      <c r="K95" s="114">
        <v>1779</v>
      </c>
      <c r="L95" s="114">
        <v>1779</v>
      </c>
      <c r="M95" s="114">
        <v>1779</v>
      </c>
      <c r="N95" s="114">
        <v>1742</v>
      </c>
      <c r="O95" s="114">
        <v>1659</v>
      </c>
      <c r="P95" s="114">
        <v>1515</v>
      </c>
      <c r="Q95" s="115">
        <v>1779</v>
      </c>
    </row>
    <row r="96" spans="1:17" ht="15.75" customHeight="1">
      <c r="A96" s="54"/>
      <c r="B96" s="64"/>
      <c r="C96" s="53" t="s">
        <v>112</v>
      </c>
      <c r="D96" s="54"/>
      <c r="E96" s="114">
        <v>984</v>
      </c>
      <c r="F96" s="114">
        <v>1125</v>
      </c>
      <c r="G96" s="114">
        <v>2195</v>
      </c>
      <c r="H96" s="114">
        <v>3863</v>
      </c>
      <c r="I96" s="114">
        <v>3983</v>
      </c>
      <c r="J96" s="114">
        <v>3983</v>
      </c>
      <c r="K96" s="114">
        <v>3983</v>
      </c>
      <c r="L96" s="114">
        <v>3863</v>
      </c>
      <c r="M96" s="114">
        <v>3604</v>
      </c>
      <c r="N96" s="114">
        <v>3749</v>
      </c>
      <c r="O96" s="114">
        <v>924</v>
      </c>
      <c r="P96" s="114">
        <v>812</v>
      </c>
      <c r="Q96" s="115">
        <v>3983</v>
      </c>
    </row>
    <row r="97" spans="1:17" ht="15.75" customHeight="1" thickBot="1">
      <c r="A97" s="54"/>
      <c r="B97" s="64"/>
      <c r="C97" s="125" t="s">
        <v>113</v>
      </c>
      <c r="D97" s="65"/>
      <c r="E97" s="123">
        <v>2437</v>
      </c>
      <c r="F97" s="123">
        <v>2642</v>
      </c>
      <c r="G97" s="123">
        <v>3847</v>
      </c>
      <c r="H97" s="123">
        <v>5623</v>
      </c>
      <c r="I97" s="123">
        <v>5757</v>
      </c>
      <c r="J97" s="123">
        <v>5762</v>
      </c>
      <c r="K97" s="123">
        <v>5762</v>
      </c>
      <c r="L97" s="123">
        <v>5642</v>
      </c>
      <c r="M97" s="123">
        <v>5383</v>
      </c>
      <c r="N97" s="123">
        <v>5491</v>
      </c>
      <c r="O97" s="123">
        <v>2583</v>
      </c>
      <c r="P97" s="123">
        <v>2327</v>
      </c>
      <c r="Q97" s="117">
        <v>5762</v>
      </c>
    </row>
    <row r="98" spans="1:18" ht="15.75" customHeight="1" thickTop="1">
      <c r="A98" s="54"/>
      <c r="R98" s="69"/>
    </row>
    <row r="99" spans="1:18" ht="15.75" customHeight="1">
      <c r="A99" s="54"/>
      <c r="R99" s="69"/>
    </row>
    <row r="100" spans="1:18" ht="15.75" customHeight="1">
      <c r="A100" s="54"/>
      <c r="R100" s="69"/>
    </row>
    <row r="101" spans="1:18" ht="15.75" customHeight="1">
      <c r="A101" s="54"/>
      <c r="R101" s="69"/>
    </row>
    <row r="102" spans="1:18" ht="15.75" customHeight="1">
      <c r="A102" s="54"/>
      <c r="R102" s="69"/>
    </row>
    <row r="103" spans="1:18" ht="15.75" customHeight="1">
      <c r="A103" s="54"/>
      <c r="R103" s="69"/>
    </row>
    <row r="104" spans="1:18" ht="15.75" customHeight="1">
      <c r="A104" s="54"/>
      <c r="R104" s="69"/>
    </row>
    <row r="105" spans="1:18" ht="15.75" customHeight="1">
      <c r="A105" s="54"/>
      <c r="R105" s="69"/>
    </row>
    <row r="106" spans="1:18" ht="15.75" customHeight="1">
      <c r="A106" s="54"/>
      <c r="R106" s="69"/>
    </row>
    <row r="107" spans="1:18" ht="15.75" customHeight="1">
      <c r="A107" s="54"/>
      <c r="R107" s="69"/>
    </row>
    <row r="108" spans="1:18" ht="15.75" customHeight="1">
      <c r="A108" s="6"/>
      <c r="R108" s="69"/>
    </row>
    <row r="109" spans="1:18" ht="15.75" customHeight="1">
      <c r="A109" s="54"/>
      <c r="R109" s="69"/>
    </row>
    <row r="110" spans="1:18" ht="15.75" customHeight="1">
      <c r="A110" s="54"/>
      <c r="R110" s="69"/>
    </row>
    <row r="111" spans="1:18" ht="15.75" customHeight="1">
      <c r="A111" s="54"/>
      <c r="R111" s="69"/>
    </row>
    <row r="112" spans="1:18" ht="15.75" customHeight="1">
      <c r="A112" s="54"/>
      <c r="R112" s="69"/>
    </row>
    <row r="113" spans="1:18" ht="15.75" customHeight="1">
      <c r="A113" s="54"/>
      <c r="R113" s="69"/>
    </row>
    <row r="114" ht="15.75" customHeight="1">
      <c r="A114" s="54"/>
    </row>
    <row r="115" spans="1:18" ht="15.75" customHeight="1">
      <c r="A115" s="54"/>
      <c r="R115" s="69"/>
    </row>
    <row r="116" spans="1:18" ht="15.75" customHeight="1">
      <c r="A116" s="54"/>
      <c r="R116" s="69"/>
    </row>
    <row r="117" spans="1:18" ht="15.75" customHeight="1">
      <c r="A117" s="54"/>
      <c r="R117" s="69"/>
    </row>
    <row r="118" spans="1:18" ht="15.75" customHeight="1">
      <c r="A118" s="54"/>
      <c r="R118" s="69"/>
    </row>
    <row r="119" ht="15.75" customHeight="1">
      <c r="R119" s="69"/>
    </row>
    <row r="120" spans="2:18" ht="15.75" customHeight="1">
      <c r="B120" s="69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69"/>
    </row>
    <row r="121" spans="2:18" ht="15.75" customHeight="1">
      <c r="B121" s="69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69"/>
    </row>
    <row r="122" spans="2:18" ht="15.75" customHeight="1">
      <c r="B122" s="69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69"/>
    </row>
    <row r="123" spans="2:18" ht="15.75" customHeight="1">
      <c r="B123" s="69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69"/>
    </row>
    <row r="124" spans="2:18" ht="15.75" customHeight="1">
      <c r="B124" s="69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69"/>
    </row>
    <row r="125" spans="2:18" ht="15.75" customHeight="1">
      <c r="B125" s="69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69"/>
    </row>
    <row r="126" spans="2:18" ht="15.75" customHeight="1">
      <c r="B126" s="69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69"/>
    </row>
    <row r="127" spans="2:18" ht="15.75" customHeight="1">
      <c r="B127" s="69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69"/>
    </row>
    <row r="128" spans="2:18" ht="15.75" customHeight="1">
      <c r="B128" s="69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69"/>
    </row>
    <row r="129" spans="2:18" ht="15.75" customHeight="1">
      <c r="B129" s="69"/>
      <c r="R129" s="69"/>
    </row>
    <row r="130" spans="2:18" ht="15.75" customHeight="1">
      <c r="B130" s="69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69"/>
    </row>
    <row r="132" spans="2:17" ht="15.7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4" ht="15.75" customHeight="1">
      <c r="B134" s="80"/>
    </row>
    <row r="135" spans="5:16" ht="15.75" customHeight="1"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</row>
    <row r="136" spans="5:16" ht="15.75" customHeight="1">
      <c r="E136" s="3"/>
      <c r="F136" s="3"/>
      <c r="G136" s="86"/>
      <c r="H136" s="86"/>
      <c r="I136" s="86"/>
      <c r="J136" s="86"/>
      <c r="K136" s="86"/>
      <c r="L136" s="4"/>
      <c r="M136" s="86"/>
      <c r="N136" s="86"/>
      <c r="O136" s="86"/>
      <c r="P136" s="86"/>
    </row>
    <row r="137" spans="2:16" ht="15.75" customHeight="1">
      <c r="B137" s="80"/>
      <c r="D137" s="80"/>
      <c r="E137" s="4"/>
      <c r="F137" s="86"/>
      <c r="G137" s="86"/>
      <c r="H137" s="86"/>
      <c r="I137" s="86"/>
      <c r="J137" s="86"/>
      <c r="K137" s="86"/>
      <c r="L137" s="4"/>
      <c r="M137" s="86"/>
      <c r="N137" s="86"/>
      <c r="O137" s="86"/>
      <c r="P137" s="86"/>
    </row>
    <row r="138" spans="4:16" ht="15.75" customHeight="1">
      <c r="D138" s="80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4:16" ht="15.75" customHeight="1">
      <c r="D139" s="80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4:16" ht="15.75" customHeight="1">
      <c r="D140" s="80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</row>
    <row r="141" spans="4:16" ht="15.75" customHeight="1">
      <c r="D141" s="80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4:16" ht="15.75" customHeight="1">
      <c r="D142" s="80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</row>
    <row r="143" spans="4:16" ht="15.75" customHeight="1">
      <c r="D143" s="80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</row>
    <row r="144" spans="4:16" ht="15.75" customHeight="1">
      <c r="D144" s="80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</row>
    <row r="145" spans="5:16" ht="15.75" customHeight="1">
      <c r="E145" s="47"/>
      <c r="F145" s="47"/>
      <c r="G145" s="86"/>
      <c r="H145" s="86"/>
      <c r="I145" s="86"/>
      <c r="J145" s="86"/>
      <c r="K145" s="86"/>
      <c r="L145" s="86"/>
      <c r="M145" s="86"/>
      <c r="N145" s="86"/>
      <c r="O145" s="86"/>
      <c r="P145" s="86"/>
    </row>
    <row r="146" spans="2:16" ht="15.75" customHeight="1">
      <c r="B146" s="80"/>
      <c r="D146" s="80"/>
      <c r="E146" s="4"/>
      <c r="F146" s="86"/>
      <c r="G146" s="86"/>
      <c r="H146" s="86"/>
      <c r="I146" s="86"/>
      <c r="J146" s="86"/>
      <c r="K146" s="86"/>
      <c r="L146" s="4"/>
      <c r="M146" s="86"/>
      <c r="N146" s="86"/>
      <c r="O146" s="86"/>
      <c r="P146" s="86"/>
    </row>
    <row r="147" spans="4:16" ht="15.75" customHeight="1">
      <c r="D147" s="80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4:16" ht="15.75" customHeight="1">
      <c r="D148" s="80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</row>
    <row r="149" spans="4:16" ht="15.75" customHeight="1">
      <c r="D149" s="80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</row>
    <row r="150" spans="4:16" ht="15.75" customHeight="1">
      <c r="D150" s="80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</row>
    <row r="151" spans="4:16" ht="15.75" customHeight="1">
      <c r="D151" s="80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4:16" ht="15.75" customHeight="1">
      <c r="D152" s="80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</row>
    <row r="153" spans="4:16" ht="15.75" customHeight="1">
      <c r="D153" s="80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</row>
    <row r="154" spans="5:16" ht="15.75" customHeight="1">
      <c r="E154" s="47"/>
      <c r="F154" s="47"/>
      <c r="G154" s="86"/>
      <c r="H154" s="86"/>
      <c r="I154" s="86"/>
      <c r="J154" s="86"/>
      <c r="K154" s="86"/>
      <c r="L154" s="86"/>
      <c r="M154" s="86"/>
      <c r="N154" s="86"/>
      <c r="O154" s="86"/>
      <c r="P154" s="86"/>
    </row>
    <row r="155" spans="2:16" ht="15.75" customHeight="1">
      <c r="B155" s="80"/>
      <c r="D155" s="80"/>
      <c r="E155" s="4"/>
      <c r="F155" s="86"/>
      <c r="G155" s="86"/>
      <c r="H155" s="86"/>
      <c r="I155" s="86"/>
      <c r="J155" s="86"/>
      <c r="K155" s="86"/>
      <c r="L155" s="4"/>
      <c r="M155" s="86"/>
      <c r="N155" s="86"/>
      <c r="O155" s="86"/>
      <c r="P155" s="86"/>
    </row>
    <row r="156" spans="4:16" ht="15.75" customHeight="1">
      <c r="D156" s="80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</row>
    <row r="157" spans="4:16" ht="15.75" customHeight="1">
      <c r="D157" s="80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4:16" ht="15.75" customHeight="1">
      <c r="D158" s="80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4:16" ht="15.75" customHeight="1">
      <c r="D159" s="80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4:16" ht="15.75" customHeight="1">
      <c r="D160" s="80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4:16" ht="15.75" customHeight="1">
      <c r="D161" s="80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</row>
    <row r="162" spans="4:16" ht="15.75" customHeight="1">
      <c r="D162" s="80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5:16" ht="15.75" customHeight="1"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.75" customHeight="1">
      <c r="B164" s="80"/>
      <c r="D164" s="80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4:16" ht="15.75" customHeight="1">
      <c r="D165" s="80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4:16" ht="15.75" customHeight="1">
      <c r="D166" s="80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</row>
    <row r="167" spans="4:16" ht="15.75" customHeight="1">
      <c r="D167" s="80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4:16" ht="15.75" customHeight="1">
      <c r="D168" s="80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</row>
    <row r="169" spans="4:16" ht="15.75" customHeight="1">
      <c r="D169" s="80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</row>
    <row r="170" spans="4:16" ht="15.75" customHeight="1">
      <c r="D170" s="80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</row>
    <row r="171" spans="4:16" ht="15.75" customHeight="1">
      <c r="D171" s="80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</row>
    <row r="172" spans="5:16" ht="15.75" customHeight="1"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</row>
    <row r="173" spans="2:16" ht="15.75" customHeight="1">
      <c r="B173" s="80"/>
      <c r="D173" s="80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4:16" ht="15.75" customHeight="1">
      <c r="D174" s="80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4:16" ht="15.75" customHeight="1">
      <c r="D175" s="80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</row>
    <row r="176" spans="4:16" ht="15.75" customHeight="1">
      <c r="D176" s="80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</row>
    <row r="177" spans="4:16" ht="15.75" customHeight="1">
      <c r="D177" s="80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</row>
    <row r="178" spans="4:16" ht="15.75" customHeight="1">
      <c r="D178" s="80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</row>
    <row r="179" spans="4:16" ht="15.75" customHeight="1">
      <c r="D179" s="80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</row>
    <row r="180" spans="4:16" ht="15.75" customHeight="1">
      <c r="D180" s="80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</row>
    <row r="181" spans="5:16" ht="15.75" customHeight="1"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</row>
    <row r="182" spans="2:16" ht="15.75" customHeight="1">
      <c r="B182" s="80"/>
      <c r="D182" s="80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</row>
    <row r="183" spans="4:16" ht="15.75" customHeight="1">
      <c r="D183" s="80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4:16" ht="15.75" customHeight="1">
      <c r="D184" s="80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4:16" ht="15.75" customHeight="1">
      <c r="D185" s="80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4:16" ht="15.75" customHeight="1">
      <c r="D186" s="80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4:16" ht="15.75" customHeight="1">
      <c r="D187" s="80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4:16" ht="15.75" customHeight="1">
      <c r="D188" s="80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</row>
    <row r="189" spans="4:16" ht="15.75" customHeight="1">
      <c r="D189" s="80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5:16" ht="15.75" customHeight="1"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16" ht="15.75" customHeight="1">
      <c r="B191" s="80"/>
      <c r="D191" s="80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</row>
    <row r="192" spans="4:16" ht="15.75" customHeight="1">
      <c r="D192" s="80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</row>
    <row r="193" spans="4:16" ht="15.75" customHeight="1">
      <c r="D193" s="80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</row>
    <row r="194" spans="4:16" ht="15.75" customHeight="1">
      <c r="D194" s="80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</row>
    <row r="195" spans="4:16" ht="15.75" customHeight="1">
      <c r="D195" s="80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</row>
    <row r="196" spans="4:16" ht="15.75" customHeight="1">
      <c r="D196" s="80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</row>
    <row r="197" spans="4:16" ht="15.75" customHeight="1">
      <c r="D197" s="80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</row>
    <row r="198" spans="4:16" ht="15.75" customHeight="1">
      <c r="D198" s="80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</row>
    <row r="199" spans="5:16" ht="15.75" customHeight="1"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</row>
    <row r="200" spans="2:16" ht="15.75" customHeight="1">
      <c r="B200" s="80"/>
      <c r="D200" s="80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</row>
    <row r="201" spans="4:16" ht="15.75" customHeight="1">
      <c r="D201" s="80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</row>
    <row r="202" spans="4:16" ht="15.75" customHeight="1">
      <c r="D202" s="80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</row>
    <row r="203" spans="4:16" ht="15.75" customHeight="1">
      <c r="D203" s="80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</row>
    <row r="204" spans="4:16" ht="15.75" customHeight="1">
      <c r="D204" s="80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</row>
    <row r="205" spans="4:16" ht="15.75" customHeight="1">
      <c r="D205" s="80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</row>
    <row r="206" spans="4:16" ht="15.75" customHeight="1">
      <c r="D206" s="80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4:16" ht="15.75" customHeight="1">
      <c r="D207" s="80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</row>
    <row r="210" spans="2:16" ht="15.75" customHeight="1">
      <c r="B210" s="80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</row>
    <row r="212" ht="15.75" customHeight="1">
      <c r="B212" s="80"/>
    </row>
    <row r="213" ht="15.75" customHeight="1">
      <c r="Q213" s="85"/>
    </row>
    <row r="214" spans="2:17" ht="15.75" customHeight="1">
      <c r="B214" s="80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ht="15.75" customHeight="1">
      <c r="B215" s="80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ht="15.75" customHeight="1">
      <c r="B216" s="80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ht="15.75" customHeight="1">
      <c r="B217" s="80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ht="15.75" customHeight="1">
      <c r="B218" s="80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5:17" ht="15.75" customHeight="1"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ht="15.75" customHeight="1">
      <c r="B220" s="80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5:17" ht="15.75" customHeight="1"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ht="15.75" customHeight="1">
      <c r="B222" s="80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5:17" ht="15.75" customHeight="1"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5:17" ht="15.75" customHeight="1"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ht="15.75" customHeight="1">
      <c r="B225" s="80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5:17" ht="15.75" customHeight="1"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ht="15.75" customHeight="1">
      <c r="B227" s="80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ht="15.75" customHeight="1">
      <c r="B228" s="80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ht="15.75" customHeight="1">
      <c r="B229" s="80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ht="15.75" customHeight="1">
      <c r="B230" s="80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ht="15.75" customHeight="1">
      <c r="B231" s="80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ht="15.75" customHeight="1">
      <c r="B232" s="80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ht="15.75" customHeight="1">
      <c r="B233" s="80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ht="15.75" customHeight="1">
      <c r="B234" s="80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ht="15.75" customHeight="1">
      <c r="B235" s="80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ht="15.75" customHeight="1">
      <c r="B236" s="80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5:17" ht="15.75" customHeight="1"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5:17" ht="15.75" customHeight="1"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ht="15.75" customHeight="1">
      <c r="B239" s="80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ht="15.75" customHeight="1">
      <c r="B240" s="80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6" ht="15.75" customHeight="1">
      <c r="B241" s="80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</row>
    <row r="242" spans="2:16" ht="15.75" customHeight="1">
      <c r="B242" s="8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</row>
    <row r="243" spans="2:16" ht="15.75" customHeight="1">
      <c r="B243" s="80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</row>
    <row r="244" spans="2:16" ht="15.75" customHeight="1">
      <c r="B244" s="80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</row>
    <row r="245" spans="2:16" ht="15.75" customHeight="1">
      <c r="B245" s="80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</row>
    <row r="248" ht="15.75" customHeight="1">
      <c r="B248" s="80"/>
    </row>
    <row r="250" spans="2:18" ht="15.75" customHeight="1">
      <c r="B250" s="80"/>
      <c r="D250" s="80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2:18" ht="15.75" customHeight="1">
      <c r="B251" s="80"/>
      <c r="D251" s="80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2:18" ht="15.75" customHeight="1">
      <c r="B252" s="80"/>
      <c r="D252" s="80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2:18" ht="15.75" customHeight="1">
      <c r="B253" s="80"/>
      <c r="D253" s="80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2:18" ht="15.75" customHeight="1">
      <c r="B254" s="80"/>
      <c r="D254" s="80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5:18" ht="15.75" customHeight="1"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2:18" ht="15.75" customHeight="1">
      <c r="B256" s="80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5:18" ht="15.75" customHeight="1"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2:18" ht="15.75" customHeight="1">
      <c r="B258" s="80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5:18" ht="15.75" customHeight="1"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5:18" ht="15.75" customHeight="1"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2:18" ht="15.75" customHeight="1">
      <c r="B261" s="80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5:18" ht="15.75" customHeight="1"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2:18" ht="15.75" customHeight="1">
      <c r="B263" s="80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2:18" ht="15.75" customHeight="1">
      <c r="B264" s="80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2:18" ht="15.75" customHeight="1">
      <c r="B265" s="80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2:18" ht="15.75" customHeight="1">
      <c r="B266" s="80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2:18" ht="15.75" customHeight="1">
      <c r="B267" s="80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2:18" ht="15.75" customHeight="1">
      <c r="B268" s="80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2:18" ht="15.75" customHeight="1">
      <c r="B269" s="80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2:18" ht="15.75" customHeight="1">
      <c r="B270" s="80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2:18" ht="15.75" customHeight="1">
      <c r="B271" s="80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2:18" ht="15.75" customHeight="1">
      <c r="B272" s="80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5:18" ht="15.75" customHeight="1"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5" spans="2:17" ht="15.75" customHeight="1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7" ht="15.75" customHeight="1">
      <c r="B277" s="80"/>
    </row>
    <row r="278" spans="2:6" ht="15.75" customHeight="1">
      <c r="B278" s="81"/>
      <c r="C278" s="81"/>
      <c r="D278" s="81"/>
      <c r="E278" s="81"/>
      <c r="F278" s="80"/>
    </row>
    <row r="279" spans="5:16" ht="15.75" customHeight="1"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</row>
    <row r="280" spans="5:16" ht="15.75" customHeight="1"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</row>
    <row r="281" ht="15.75" customHeight="1">
      <c r="B281" s="80"/>
    </row>
    <row r="283" ht="15.75" customHeight="1">
      <c r="B283" s="80"/>
    </row>
    <row r="284" spans="2:16" ht="15.75" customHeight="1">
      <c r="B284" s="80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</row>
    <row r="285" spans="2:16" ht="15.75" customHeight="1">
      <c r="B285" s="80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</row>
    <row r="286" spans="2:16" ht="15.75" customHeight="1">
      <c r="B286" s="80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</row>
    <row r="287" spans="2:13" ht="15.75" customHeight="1">
      <c r="B287" s="80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ht="15.75" customHeight="1">
      <c r="B288" s="80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ht="15.75" customHeight="1">
      <c r="B289" s="80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ht="15.75" customHeight="1">
      <c r="B290" s="80"/>
      <c r="E290" s="54"/>
      <c r="F290" s="54"/>
      <c r="G290" s="54"/>
      <c r="H290" s="54"/>
      <c r="I290" s="54"/>
      <c r="J290" s="54"/>
      <c r="K290" s="54"/>
      <c r="L290" s="54"/>
      <c r="M290" s="54"/>
    </row>
    <row r="292" ht="15.75" customHeight="1">
      <c r="B292" s="80"/>
    </row>
    <row r="293" spans="2:16" ht="15.75" customHeight="1">
      <c r="B293" s="80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</row>
    <row r="294" spans="2:16" ht="15.75" customHeight="1">
      <c r="B294" s="80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</row>
    <row r="295" spans="2:16" ht="15.75" customHeight="1">
      <c r="B295" s="80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</row>
    <row r="296" spans="2:16" ht="15.75" customHeight="1">
      <c r="B296" s="80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</row>
    <row r="297" spans="2:16" ht="15.75" customHeight="1">
      <c r="B297" s="80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</row>
    <row r="298" spans="2:16" ht="15.75" customHeight="1">
      <c r="B298" s="80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</row>
    <row r="300" spans="2:7" ht="15.75" customHeight="1">
      <c r="B300" s="80"/>
      <c r="F300" s="54"/>
      <c r="G300" s="80"/>
    </row>
    <row r="301" ht="15.75" customHeight="1">
      <c r="B301" s="80"/>
    </row>
    <row r="302" spans="2:16" ht="15.75" customHeight="1">
      <c r="B302" s="80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</row>
    <row r="303" spans="2:17" ht="15.75" customHeight="1">
      <c r="B303" s="80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</row>
    <row r="304" spans="5:17" ht="15.75" customHeight="1"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</row>
    <row r="305" spans="2:17" ht="15.75" customHeight="1">
      <c r="B305" s="80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</row>
    <row r="306" spans="2:17" ht="15.75" customHeight="1">
      <c r="B306" s="80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</row>
    <row r="307" spans="2:17" ht="15.75" customHeight="1">
      <c r="B307" s="80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2:17" ht="15.75" customHeight="1">
      <c r="B308" s="80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2:17" ht="15.75" customHeight="1">
      <c r="B309" s="80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2:17" ht="15.75" customHeight="1">
      <c r="B310" s="80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2:17" ht="15.75" customHeight="1">
      <c r="B311" s="80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</row>
    <row r="312" spans="2:17" ht="15.75" customHeight="1">
      <c r="B312" s="80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4" ht="15.75" customHeight="1">
      <c r="B314" s="80"/>
    </row>
    <row r="315" ht="15.75" customHeight="1">
      <c r="B315" s="80"/>
    </row>
    <row r="316" spans="2:16" ht="15.75" customHeight="1">
      <c r="B316" s="80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</row>
    <row r="317" spans="2:16" ht="15.75" customHeight="1">
      <c r="B317" s="80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</row>
    <row r="318" spans="2:16" ht="15.75" customHeight="1">
      <c r="B318" s="80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</row>
    <row r="319" spans="2:16" ht="15.75" customHeight="1">
      <c r="B319" s="80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</row>
    <row r="320" spans="2:16" ht="15.75" customHeight="1">
      <c r="B320" s="80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</row>
    <row r="321" spans="2:16" ht="15.75" customHeight="1">
      <c r="B321" s="80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</row>
    <row r="323" ht="15.75" customHeight="1">
      <c r="B323" s="80"/>
    </row>
    <row r="324" ht="15.75" customHeight="1">
      <c r="B324" s="80"/>
    </row>
    <row r="325" spans="2:16" ht="15.75" customHeight="1">
      <c r="B325" s="80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</row>
    <row r="326" spans="2:16" ht="15.75" customHeight="1">
      <c r="B326" s="80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</row>
    <row r="327" spans="2:16" ht="15.75" customHeight="1">
      <c r="B327" s="80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</row>
    <row r="328" spans="2:16" ht="15.75" customHeight="1">
      <c r="B328" s="80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</row>
    <row r="329" spans="2:16" ht="15.75" customHeight="1">
      <c r="B329" s="80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</row>
    <row r="330" spans="2:16" ht="15.75" customHeight="1">
      <c r="B330" s="80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</row>
    <row r="332" ht="15.75" customHeight="1">
      <c r="B332" s="80"/>
    </row>
    <row r="333" spans="2:16" ht="15.75" customHeight="1">
      <c r="B333" s="80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</row>
    <row r="334" spans="2:16" ht="15.75" customHeight="1">
      <c r="B334" s="80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</row>
    <row r="335" spans="2:16" ht="15.75" customHeight="1">
      <c r="B335" s="80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2:16" ht="15.75" customHeight="1">
      <c r="B336" s="80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</row>
    <row r="337" spans="2:16" ht="15.75" customHeight="1">
      <c r="B337" s="80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</row>
    <row r="338" spans="2:16" ht="15.75" customHeight="1">
      <c r="B338" s="80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</row>
    <row r="339" spans="5:16" ht="15.75" customHeight="1"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</row>
    <row r="340" spans="5:16" ht="15.75" customHeight="1"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</row>
    <row r="341" spans="2:16" ht="15.75" customHeight="1">
      <c r="B341" s="80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</row>
    <row r="342" spans="2:16" ht="15.75" customHeight="1">
      <c r="B342" s="80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</row>
    <row r="343" spans="2:16" ht="15.75" customHeight="1">
      <c r="B343" s="80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</row>
    <row r="344" spans="2:16" ht="15.75" customHeight="1">
      <c r="B344" s="80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2:16" ht="15.75" customHeight="1">
      <c r="B345" s="80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</row>
    <row r="346" spans="2:16" ht="15.75" customHeight="1">
      <c r="B346" s="80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</row>
    <row r="347" spans="2:16" ht="15.75" customHeight="1">
      <c r="B347" s="80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</row>
    <row r="348" spans="2:16" ht="15.75" customHeight="1">
      <c r="B348" s="80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</row>
    <row r="351" ht="15.75" customHeight="1">
      <c r="B351" s="80"/>
    </row>
    <row r="353" ht="15.75" customHeight="1">
      <c r="B353" s="80"/>
    </row>
    <row r="354" spans="2:16" ht="15.75" customHeight="1">
      <c r="B354" s="80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</row>
    <row r="355" spans="2:16" ht="15.75" customHeight="1">
      <c r="B355" s="80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pans="2:16" ht="15.75" customHeight="1">
      <c r="B356" s="80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pans="3:16" ht="15.75" customHeight="1">
      <c r="C357" s="80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</row>
    <row r="359" spans="3:17" ht="15.75" customHeight="1">
      <c r="C359" s="80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</row>
    <row r="361" ht="15.75" customHeight="1">
      <c r="B361" s="80"/>
    </row>
    <row r="362" spans="2:16" ht="15.75" customHeight="1">
      <c r="B362" s="80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</row>
    <row r="363" spans="2:16" ht="15.75" customHeight="1">
      <c r="B363" s="80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</row>
    <row r="364" spans="2:16" ht="15.75" customHeight="1">
      <c r="B364" s="80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</row>
    <row r="365" spans="3:16" ht="15.75" customHeight="1">
      <c r="C365" s="80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</row>
    <row r="367" spans="3:17" ht="15.75" customHeight="1">
      <c r="C367" s="80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9" ht="15.75" customHeight="1">
      <c r="B369" s="80"/>
    </row>
    <row r="370" spans="2:16" ht="15.75" customHeight="1">
      <c r="B370" s="80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</row>
    <row r="371" spans="2:16" ht="15.75" customHeight="1">
      <c r="B371" s="80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pans="2:16" ht="15.75" customHeight="1">
      <c r="B372" s="80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pans="3:16" ht="15.75" customHeight="1">
      <c r="C373" s="80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</row>
    <row r="375" spans="3:16" ht="15.75" customHeight="1">
      <c r="C375" s="80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</row>
    <row r="377" ht="15.75" customHeight="1">
      <c r="B377" s="80"/>
    </row>
    <row r="378" spans="2:16" ht="15.75" customHeight="1">
      <c r="B378" s="80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</row>
    <row r="379" spans="2:16" ht="15.75" customHeight="1">
      <c r="B379" s="80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</row>
    <row r="380" spans="2:16" ht="15.75" customHeight="1">
      <c r="B380" s="80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</row>
    <row r="381" spans="3:16" ht="15.75" customHeight="1">
      <c r="C381" s="80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</row>
    <row r="383" spans="3:16" ht="15.75" customHeight="1">
      <c r="C383" s="80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</row>
    <row r="385" spans="2:17" ht="15.75" customHeight="1">
      <c r="B385" s="69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69"/>
    </row>
    <row r="386" spans="2:17" ht="15.75" customHeight="1">
      <c r="B386" s="69"/>
      <c r="Q386" s="69"/>
    </row>
    <row r="387" spans="2:17" ht="15.75" customHeight="1">
      <c r="B387" s="69"/>
      <c r="Q387" s="69"/>
    </row>
    <row r="388" spans="2:17" ht="15.75" customHeight="1">
      <c r="B388" s="69"/>
      <c r="Q388" s="69"/>
    </row>
    <row r="389" spans="2:17" ht="15.75" customHeight="1">
      <c r="B389" s="69"/>
      <c r="C389" s="80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69"/>
    </row>
    <row r="390" spans="2:17" ht="15.75" customHeight="1">
      <c r="B390" s="69"/>
      <c r="C390" s="80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69"/>
    </row>
    <row r="391" spans="2:17" ht="15.75" customHeight="1">
      <c r="B391" s="69"/>
      <c r="C391" s="80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69"/>
    </row>
    <row r="392" spans="2:17" ht="15.75" customHeight="1">
      <c r="B392" s="69"/>
      <c r="C392" s="80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69"/>
    </row>
    <row r="393" spans="2:17" ht="15.75" customHeight="1">
      <c r="B393" s="69"/>
      <c r="C393" s="80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69"/>
    </row>
    <row r="394" spans="2:17" ht="15.75" customHeight="1">
      <c r="B394" s="69"/>
      <c r="C394" s="80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69"/>
    </row>
    <row r="395" spans="2:17" ht="15.75" customHeight="1">
      <c r="B395" s="69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69"/>
    </row>
    <row r="396" spans="2:17" ht="15.75" customHeight="1">
      <c r="B396" s="69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69"/>
    </row>
    <row r="397" spans="2:17" ht="15.75" customHeight="1">
      <c r="B397" s="69"/>
      <c r="Q397" s="69"/>
    </row>
    <row r="398" spans="2:17" ht="15.75" customHeight="1">
      <c r="B398" s="69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90"/>
    </row>
    <row r="399" spans="2:17" ht="15.75" customHeight="1">
      <c r="B399" s="69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69"/>
    </row>
    <row r="400" spans="2:17" ht="15.75" customHeight="1">
      <c r="B400" s="69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69"/>
    </row>
  </sheetData>
  <printOptions horizontalCentered="1" verticalCentered="1"/>
  <pageMargins left="0.4724409448818898" right="0.4724409448818898" top="1.1811023622047245" bottom="0.7874015748031497" header="0.5905511811023623" footer="0.31496062992125984"/>
  <pageSetup horizontalDpi="300" verticalDpi="300" orientation="landscape" paperSize="9" scale="75" r:id="rId1"/>
  <headerFooter alignWithMargins="0">
    <oddHeader>&amp;L&amp;"Arial,Bold"£'s 2003&amp;C&amp;"Arial,Bold"&amp;14BRECON BEACONS NATIONAL PARK 2003&amp;R&amp;"Arial,Bold"Appendix 2.&amp;P</oddHeader>
    <oddFooter>&amp;L&amp;6© GTS (UK) Ltd / BBNP&amp;C&amp;6Prepared by CJ&amp;R&amp;6STM\WLS\SWW\BRE\04\&amp;F : &amp;A</oddFooter>
  </headerFooter>
  <rowBreaks count="2" manualBreakCount="2">
    <brk id="35" max="65535" man="1"/>
    <brk id="6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4"/>
  <sheetViews>
    <sheetView zoomScale="50" zoomScaleNormal="50" workbookViewId="0" topLeftCell="A1">
      <selection activeCell="I40" sqref="I40"/>
    </sheetView>
  </sheetViews>
  <sheetFormatPr defaultColWidth="8.88671875" defaultRowHeight="15"/>
  <cols>
    <col min="21" max="23" width="12.3359375" style="0" customWidth="1"/>
    <col min="26" max="26" width="13.77734375" style="0" customWidth="1"/>
    <col min="45" max="45" width="9.21484375" style="0" customWidth="1"/>
  </cols>
  <sheetData>
    <row r="1" ht="15">
      <c r="T1" s="17"/>
    </row>
    <row r="25" ht="15">
      <c r="AC25" s="10"/>
    </row>
    <row r="37" spans="4:61" ht="15">
      <c r="D37" s="18" t="s">
        <v>97</v>
      </c>
      <c r="E37" s="15"/>
      <c r="F37" s="92"/>
      <c r="G37" s="16"/>
      <c r="H37" s="16"/>
      <c r="AS37" s="2"/>
      <c r="BI37" s="2" t="s">
        <v>104</v>
      </c>
    </row>
    <row r="38" spans="4:75" ht="15">
      <c r="D38" s="18" t="s">
        <v>99</v>
      </c>
      <c r="E38" s="15"/>
      <c r="F38" s="16" t="s">
        <v>106</v>
      </c>
      <c r="G38" s="16"/>
      <c r="H38" s="16"/>
      <c r="P38" s="2" t="s">
        <v>115</v>
      </c>
      <c r="AD38" s="2" t="s">
        <v>116</v>
      </c>
      <c r="AS38" s="2" t="s">
        <v>117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</row>
    <row r="39" spans="4:75" ht="15">
      <c r="D39" s="18" t="s">
        <v>100</v>
      </c>
      <c r="E39" s="15"/>
      <c r="F39" s="19"/>
      <c r="G39" s="16"/>
      <c r="H39" s="16"/>
      <c r="P39" s="2" t="s">
        <v>118</v>
      </c>
      <c r="Q39" t="s">
        <v>30</v>
      </c>
      <c r="R39" t="s">
        <v>31</v>
      </c>
      <c r="S39" t="s">
        <v>32</v>
      </c>
      <c r="T39" t="s">
        <v>33</v>
      </c>
      <c r="U39" t="s">
        <v>8</v>
      </c>
      <c r="V39" t="s">
        <v>34</v>
      </c>
      <c r="W39" t="s">
        <v>35</v>
      </c>
      <c r="X39" t="s">
        <v>36</v>
      </c>
      <c r="Y39" t="s">
        <v>37</v>
      </c>
      <c r="Z39" t="s">
        <v>38</v>
      </c>
      <c r="AA39" t="s">
        <v>39</v>
      </c>
      <c r="AB39" t="s">
        <v>40</v>
      </c>
      <c r="AD39" s="2" t="s">
        <v>116</v>
      </c>
      <c r="AE39" t="s">
        <v>30</v>
      </c>
      <c r="AF39" t="s">
        <v>31</v>
      </c>
      <c r="AG39" t="s">
        <v>32</v>
      </c>
      <c r="AH39" t="s">
        <v>33</v>
      </c>
      <c r="AI39" t="s">
        <v>8</v>
      </c>
      <c r="AJ39" t="s">
        <v>34</v>
      </c>
      <c r="AK39" t="s">
        <v>35</v>
      </c>
      <c r="AL39" t="s">
        <v>36</v>
      </c>
      <c r="AM39" t="s">
        <v>37</v>
      </c>
      <c r="AN39" t="s">
        <v>38</v>
      </c>
      <c r="AO39" t="s">
        <v>39</v>
      </c>
      <c r="AP39" t="s">
        <v>40</v>
      </c>
      <c r="AS39" s="2" t="s">
        <v>117</v>
      </c>
      <c r="AT39">
        <v>2004</v>
      </c>
      <c r="AU39">
        <v>2003</v>
      </c>
      <c r="BI39" s="2" t="s">
        <v>98</v>
      </c>
      <c r="BL39" t="s">
        <v>30</v>
      </c>
      <c r="BM39" t="s">
        <v>31</v>
      </c>
      <c r="BN39" t="s">
        <v>32</v>
      </c>
      <c r="BO39" t="s">
        <v>33</v>
      </c>
      <c r="BP39" t="s">
        <v>8</v>
      </c>
      <c r="BQ39" t="s">
        <v>34</v>
      </c>
      <c r="BR39" t="s">
        <v>35</v>
      </c>
      <c r="BS39" t="s">
        <v>36</v>
      </c>
      <c r="BT39" t="s">
        <v>37</v>
      </c>
      <c r="BU39" t="s">
        <v>38</v>
      </c>
      <c r="BV39" t="s">
        <v>39</v>
      </c>
      <c r="BW39" t="s">
        <v>40</v>
      </c>
    </row>
    <row r="40" spans="4:47" ht="15">
      <c r="D40" s="18" t="s">
        <v>101</v>
      </c>
      <c r="E40" s="15"/>
      <c r="F40" s="92"/>
      <c r="G40" s="16"/>
      <c r="H40" s="16"/>
      <c r="AC40">
        <v>126286.26614306186</v>
      </c>
      <c r="AD40" t="s">
        <v>62</v>
      </c>
      <c r="AE40">
        <v>0.7892008591415469</v>
      </c>
      <c r="AF40">
        <v>0.972013776969785</v>
      </c>
      <c r="AG40">
        <v>1.6041620318757355</v>
      </c>
      <c r="AH40">
        <v>1.7352312933928433</v>
      </c>
      <c r="AI40">
        <v>2.035653582334743</v>
      </c>
      <c r="AJ40">
        <v>1.967002245977194</v>
      </c>
      <c r="AK40">
        <v>2.854373552142153</v>
      </c>
      <c r="AL40">
        <v>3.020504673100865</v>
      </c>
      <c r="AM40">
        <v>2.527086513186301</v>
      </c>
      <c r="AN40">
        <v>1.839997157302424</v>
      </c>
      <c r="AO40">
        <v>1.276914186221958</v>
      </c>
      <c r="AP40">
        <v>1.1192847013089504</v>
      </c>
      <c r="AS40" t="s">
        <v>66</v>
      </c>
      <c r="AT40" s="5">
        <v>7.916804555251469</v>
      </c>
      <c r="AU40" s="5">
        <v>7.427531147966996</v>
      </c>
    </row>
    <row r="41" spans="1:47" ht="15">
      <c r="A41" s="2" t="s">
        <v>119</v>
      </c>
      <c r="B41" s="2"/>
      <c r="C41" s="2"/>
      <c r="D41" s="2"/>
      <c r="E41" s="2"/>
      <c r="H41" s="2"/>
      <c r="P41" s="2">
        <v>2008</v>
      </c>
      <c r="AC41">
        <v>0</v>
      </c>
      <c r="AD41" t="s">
        <v>63</v>
      </c>
      <c r="AE41">
        <v>0.34674160681022675</v>
      </c>
      <c r="AF41">
        <v>0.5609860889307747</v>
      </c>
      <c r="AG41">
        <v>1.2160894791827868</v>
      </c>
      <c r="AH41">
        <v>2.1691201358754206</v>
      </c>
      <c r="AI41">
        <v>2.5838930195324936</v>
      </c>
      <c r="AJ41">
        <v>2.783040033525535</v>
      </c>
      <c r="AK41">
        <v>3.833413288463276</v>
      </c>
      <c r="AL41">
        <v>4.104222582574577</v>
      </c>
      <c r="AM41">
        <v>2.2656104323076462</v>
      </c>
      <c r="AN41">
        <v>1.9986460292208232</v>
      </c>
      <c r="AO41">
        <v>0.394333478424393</v>
      </c>
      <c r="AP41">
        <v>0.44198914345756113</v>
      </c>
      <c r="AS41" t="s">
        <v>67</v>
      </c>
      <c r="AT41" s="5">
        <v>25.75260864736555</v>
      </c>
      <c r="AU41" s="5">
        <v>23.70780709329308</v>
      </c>
    </row>
    <row r="42" spans="1:75" ht="15">
      <c r="A42" s="2" t="s">
        <v>62</v>
      </c>
      <c r="C42">
        <v>242.58936849263384</v>
      </c>
      <c r="I42" s="2" t="s">
        <v>120</v>
      </c>
      <c r="P42" s="2">
        <v>2007</v>
      </c>
      <c r="AC42">
        <v>5387.836524808551</v>
      </c>
      <c r="AD42" t="s">
        <v>64</v>
      </c>
      <c r="AE42">
        <v>0.6957960232244317</v>
      </c>
      <c r="AF42">
        <v>0.23378746380340906</v>
      </c>
      <c r="AG42">
        <v>0.26594870221022726</v>
      </c>
      <c r="AH42">
        <v>0.6345659731806818</v>
      </c>
      <c r="AI42">
        <v>0.408200333625</v>
      </c>
      <c r="AJ42">
        <v>0.31444413881558525</v>
      </c>
      <c r="AK42">
        <v>0.5102504170312498</v>
      </c>
      <c r="AL42">
        <v>0.5401479990425113</v>
      </c>
      <c r="AM42">
        <v>0.2782200701184903</v>
      </c>
      <c r="AN42">
        <v>0.2779473180773863</v>
      </c>
      <c r="AO42">
        <v>0.21657810882899137</v>
      </c>
      <c r="AP42">
        <v>0.6271441489329544</v>
      </c>
      <c r="AS42" t="s">
        <v>68</v>
      </c>
      <c r="AT42" s="5">
        <v>8.455758163267198</v>
      </c>
      <c r="AU42" s="5">
        <v>7.785474991421055</v>
      </c>
      <c r="BI42">
        <v>1998</v>
      </c>
      <c r="BJ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5">
      <c r="A43" s="2" t="s">
        <v>63</v>
      </c>
      <c r="C43">
        <v>367.15444824367455</v>
      </c>
      <c r="I43" s="2" t="s">
        <v>121</v>
      </c>
      <c r="P43" s="2">
        <v>2006</v>
      </c>
      <c r="AC43">
        <v>22418.91504737011</v>
      </c>
      <c r="AD43" t="s">
        <v>65</v>
      </c>
      <c r="AE43">
        <v>3.248008323992636</v>
      </c>
      <c r="AF43">
        <v>3.7327039809700038</v>
      </c>
      <c r="AG43">
        <v>5.356017902786251</v>
      </c>
      <c r="AH43">
        <v>7.884798871479199</v>
      </c>
      <c r="AI43">
        <v>6.645188905898327</v>
      </c>
      <c r="AJ43">
        <v>7.478913040042808</v>
      </c>
      <c r="AK43">
        <v>10.085970466288542</v>
      </c>
      <c r="AL43">
        <v>11.790131202450663</v>
      </c>
      <c r="AM43">
        <v>6.634077381171833</v>
      </c>
      <c r="AN43">
        <v>6.283065843831372</v>
      </c>
      <c r="AO43">
        <v>3.5274358019361034</v>
      </c>
      <c r="AP43">
        <v>4.1774138340631985</v>
      </c>
      <c r="AS43" t="s">
        <v>69</v>
      </c>
      <c r="AT43" s="5">
        <v>19.638774346726333</v>
      </c>
      <c r="AU43" s="5">
        <v>18.14102504978706</v>
      </c>
      <c r="BI43">
        <v>1999</v>
      </c>
      <c r="BJ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5">
      <c r="A44" s="2" t="s">
        <v>64</v>
      </c>
      <c r="C44">
        <v>119.49904318181817</v>
      </c>
      <c r="I44" s="2" t="s">
        <v>122</v>
      </c>
      <c r="P44" s="2">
        <v>2005</v>
      </c>
      <c r="AS44" t="s">
        <v>70</v>
      </c>
      <c r="AT44" s="5">
        <v>18.49758236309897</v>
      </c>
      <c r="AU44" s="5">
        <v>17.075093540937004</v>
      </c>
      <c r="BI44">
        <v>2000</v>
      </c>
      <c r="BJ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5">
      <c r="A45" s="2" t="s">
        <v>65</v>
      </c>
      <c r="C45">
        <v>3437.9061810090698</v>
      </c>
      <c r="P45" s="2">
        <v>2004</v>
      </c>
      <c r="Q45">
        <v>5.079746813168841</v>
      </c>
      <c r="R45">
        <v>5.499491310673974</v>
      </c>
      <c r="S45">
        <v>8.442218116054999</v>
      </c>
      <c r="T45">
        <v>12.423716273928145</v>
      </c>
      <c r="U45">
        <v>11.672935841390565</v>
      </c>
      <c r="V45">
        <v>12.543399458361122</v>
      </c>
      <c r="W45">
        <v>17.28400772392522</v>
      </c>
      <c r="X45">
        <v>19.455006457168615</v>
      </c>
      <c r="Y45">
        <v>11.70499439678427</v>
      </c>
      <c r="Z45">
        <v>10.399656348432005</v>
      </c>
      <c r="AA45">
        <v>5.415261575411446</v>
      </c>
      <c r="AB45">
        <v>6.365831827762665</v>
      </c>
      <c r="AS45" t="s">
        <v>58</v>
      </c>
      <c r="AT45" s="5">
        <v>31.978970654103186</v>
      </c>
      <c r="AU45" s="5">
        <v>29.56917896993684</v>
      </c>
      <c r="BI45">
        <v>2001</v>
      </c>
      <c r="BJ45">
        <v>87.23613699702115</v>
      </c>
      <c r="BL45">
        <v>3.7106556255407948</v>
      </c>
      <c r="BM45">
        <v>4.194964944678622</v>
      </c>
      <c r="BN45">
        <v>4.717170561628307</v>
      </c>
      <c r="BO45">
        <v>6.615370989096541</v>
      </c>
      <c r="BP45">
        <v>9.527149571345806</v>
      </c>
      <c r="BQ45">
        <v>9.583123292469338</v>
      </c>
      <c r="BR45">
        <v>11.246579481595408</v>
      </c>
      <c r="BS45">
        <v>13.171220166519259</v>
      </c>
      <c r="BT45">
        <v>8.133949518981664</v>
      </c>
      <c r="BU45">
        <v>7.3196718473833045</v>
      </c>
      <c r="BV45">
        <v>4.394637971748502</v>
      </c>
      <c r="BW45">
        <v>4.621643026033601</v>
      </c>
    </row>
    <row r="46" spans="16:75" ht="24.75" customHeight="1">
      <c r="P46" s="2">
        <v>2003</v>
      </c>
      <c r="Q46">
        <v>4.745483503499042</v>
      </c>
      <c r="R46">
        <v>4.702113817512287</v>
      </c>
      <c r="S46">
        <v>7.510666717701772</v>
      </c>
      <c r="T46">
        <v>11.143190292819378</v>
      </c>
      <c r="U46">
        <v>11.373457320846661</v>
      </c>
      <c r="V46">
        <v>10.284510201806865</v>
      </c>
      <c r="W46">
        <v>14.100276014503185</v>
      </c>
      <c r="X46">
        <v>18.174907087849064</v>
      </c>
      <c r="Y46">
        <v>10.007844327004506</v>
      </c>
      <c r="Z46">
        <v>9.77309643337743</v>
      </c>
      <c r="AA46">
        <v>5.030038528373814</v>
      </c>
      <c r="AB46">
        <v>6.844441928766167</v>
      </c>
      <c r="AS46" t="s">
        <v>61</v>
      </c>
      <c r="AT46" s="5">
        <v>14.045767413249166</v>
      </c>
      <c r="AU46" s="5">
        <v>12.973963069095909</v>
      </c>
      <c r="BI46">
        <v>2002</v>
      </c>
      <c r="BJ46">
        <v>104.83460931219358</v>
      </c>
      <c r="BL46">
        <v>3.8304084897564707</v>
      </c>
      <c r="BM46">
        <v>4.362479618236784</v>
      </c>
      <c r="BN46">
        <v>7.681281670900264</v>
      </c>
      <c r="BO46">
        <v>8.320051473695083</v>
      </c>
      <c r="BP46">
        <v>9.237040436128904</v>
      </c>
      <c r="BQ46">
        <v>11.581224681409767</v>
      </c>
      <c r="BR46">
        <v>13.471787093855529</v>
      </c>
      <c r="BS46">
        <v>17.103651764510722</v>
      </c>
      <c r="BT46">
        <v>10.209833613175869</v>
      </c>
      <c r="BU46">
        <v>8.515168729780934</v>
      </c>
      <c r="BV46">
        <v>4.6459030347929255</v>
      </c>
      <c r="BW46">
        <v>5.875778705950313</v>
      </c>
    </row>
    <row r="47" spans="16:75" ht="15">
      <c r="P47" s="2">
        <v>2002</v>
      </c>
      <c r="Q47">
        <v>3.8304084897564707</v>
      </c>
      <c r="R47">
        <v>4.362479618236784</v>
      </c>
      <c r="S47">
        <v>7.681281670900264</v>
      </c>
      <c r="T47">
        <v>8.320051473695083</v>
      </c>
      <c r="U47">
        <v>9.237040436128904</v>
      </c>
      <c r="V47">
        <v>11.581224681409767</v>
      </c>
      <c r="W47">
        <v>13.471787093855529</v>
      </c>
      <c r="X47">
        <v>17.103651764510722</v>
      </c>
      <c r="Y47">
        <v>10.209833613175869</v>
      </c>
      <c r="Z47">
        <v>8.515168729780934</v>
      </c>
      <c r="AA47">
        <v>4.6459030347929255</v>
      </c>
      <c r="AB47">
        <v>5.875778705950313</v>
      </c>
      <c r="AT47" s="5"/>
      <c r="AU47" s="5"/>
      <c r="BI47">
        <v>2003</v>
      </c>
      <c r="BJ47">
        <v>113.69002617406018</v>
      </c>
      <c r="BL47">
        <v>4.745483503499042</v>
      </c>
      <c r="BM47">
        <v>4.702113817512287</v>
      </c>
      <c r="BN47">
        <v>7.510666717701772</v>
      </c>
      <c r="BO47">
        <v>11.143190292819378</v>
      </c>
      <c r="BP47">
        <v>11.373457320846661</v>
      </c>
      <c r="BQ47">
        <v>10.284510201806865</v>
      </c>
      <c r="BR47">
        <v>14.100276014503185</v>
      </c>
      <c r="BS47">
        <v>18.174907087849064</v>
      </c>
      <c r="BT47">
        <v>10.007844327004506</v>
      </c>
      <c r="BU47">
        <v>9.77309643337743</v>
      </c>
      <c r="BV47">
        <v>5.030038528373814</v>
      </c>
      <c r="BW47">
        <v>6.844441928766167</v>
      </c>
    </row>
    <row r="48" spans="1:75" ht="15">
      <c r="A48" t="s">
        <v>102</v>
      </c>
      <c r="C48">
        <v>4167.149040927196</v>
      </c>
      <c r="O48" s="5"/>
      <c r="P48" s="2">
        <v>2001</v>
      </c>
      <c r="Q48">
        <v>3.7106556255407948</v>
      </c>
      <c r="R48">
        <v>4.194964944678622</v>
      </c>
      <c r="S48">
        <v>4.717170561628307</v>
      </c>
      <c r="T48">
        <v>6.615370989096541</v>
      </c>
      <c r="U48">
        <v>9.527149571345806</v>
      </c>
      <c r="V48">
        <v>9.583123292469338</v>
      </c>
      <c r="W48">
        <v>11.246579481595408</v>
      </c>
      <c r="X48">
        <v>13.171220166519259</v>
      </c>
      <c r="Y48">
        <v>8.133949518981664</v>
      </c>
      <c r="Z48">
        <v>7.3196718473833045</v>
      </c>
      <c r="AA48">
        <v>4.394637971748502</v>
      </c>
      <c r="AB48">
        <v>4.621643026033601</v>
      </c>
      <c r="BI48">
        <v>2004</v>
      </c>
      <c r="BJ48">
        <v>126.28626614306188</v>
      </c>
      <c r="BL48">
        <v>5.079746813168841</v>
      </c>
      <c r="BM48">
        <v>5.499491310673974</v>
      </c>
      <c r="BN48">
        <v>8.442218116054999</v>
      </c>
      <c r="BO48">
        <v>12.423716273928145</v>
      </c>
      <c r="BP48">
        <v>11.672935841390565</v>
      </c>
      <c r="BQ48">
        <v>12.543399458361122</v>
      </c>
      <c r="BR48">
        <v>17.28400772392522</v>
      </c>
      <c r="BS48">
        <v>19.455006457168615</v>
      </c>
      <c r="BT48">
        <v>11.70499439678427</v>
      </c>
      <c r="BU48">
        <v>10.399656348432005</v>
      </c>
      <c r="BV48">
        <v>5.415261575411446</v>
      </c>
      <c r="BW48">
        <v>6.365831827762665</v>
      </c>
    </row>
    <row r="49" spans="15:75" ht="15">
      <c r="O49" s="5"/>
      <c r="P49" s="2">
        <v>2000</v>
      </c>
      <c r="BI49">
        <v>2005</v>
      </c>
      <c r="BJ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5:75" ht="15">
      <c r="O50" s="5"/>
      <c r="P50" s="2">
        <v>1999</v>
      </c>
      <c r="BI50">
        <v>2006</v>
      </c>
      <c r="BJ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5:75" ht="15">
      <c r="O51" s="5"/>
      <c r="P51" s="2">
        <v>1998</v>
      </c>
      <c r="AD51">
        <v>1000</v>
      </c>
      <c r="BI51">
        <v>2007</v>
      </c>
      <c r="BJ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64:75" ht="15"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7:28" ht="15"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23:28" ht="26.25">
      <c r="W54" s="8">
        <v>17284.00772392522</v>
      </c>
      <c r="X54" s="11">
        <v>1945.5006457168615</v>
      </c>
      <c r="Y54" s="13">
        <v>117.0499439678427</v>
      </c>
      <c r="Z54" s="12">
        <v>10399.656348432005</v>
      </c>
      <c r="AA54" s="9">
        <v>541.5261575411446</v>
      </c>
      <c r="AB54" s="14">
        <v>63.65831827762665</v>
      </c>
    </row>
  </sheetData>
  <printOptions horizontalCentered="1" verticalCentered="1"/>
  <pageMargins left="0.31496062992126" right="0.23622047244094502" top="0.984251968503937" bottom="0.393700787401575" header="0.511811023622047" footer="0.23622"/>
  <pageSetup fitToHeight="1" fitToWidth="1" horizontalDpi="150" verticalDpi="150" orientation="landscape" paperSize="9" scale="17" r:id="rId2"/>
  <headerFooter alignWithMargins="0">
    <oddHeader>&amp;LArea
&amp;C&amp;"Arial Narrow,Bold"&amp;16Zone 1999&amp;RG. Pg 4</oddHeader>
    <oddFooter>&amp;L&amp;6© GTS (UK) Ltd.&amp;C&amp;6Prepared by &amp;R&amp;6\STM\ZZZ\99\&amp;F ;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Andy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Zone to 1 Zone Rep</dc:title>
  <dc:subject/>
  <dc:creator>Andrew Cheyne</dc:creator>
  <cp:keywords/>
  <dc:description/>
  <cp:lastModifiedBy>richardt</cp:lastModifiedBy>
  <cp:lastPrinted>2006-02-16T14:02:39Z</cp:lastPrinted>
  <dcterms:created xsi:type="dcterms:W3CDTF">1999-09-01T12:17:20Z</dcterms:created>
  <dcterms:modified xsi:type="dcterms:W3CDTF">2006-03-01T12:03:22Z</dcterms:modified>
  <cp:category/>
  <cp:version/>
  <cp:contentType/>
  <cp:contentStatus/>
</cp:coreProperties>
</file>